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данные'!$A$1:$N$344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32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32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2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24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<sst xmlns="http://schemas.openxmlformats.org/spreadsheetml/2006/main" count="719" uniqueCount="353">
  <si>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</si>
  <si>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</si>
  <si>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</si>
  <si>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</si>
  <si>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</si>
  <si>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</si>
  <si>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</si>
  <si>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</si>
  <si>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</si>
  <si>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</si>
  <si>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</si>
  <si>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</si>
  <si>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</si>
  <si>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</si>
  <si>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</si>
  <si>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</si>
  <si>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</si>
  <si>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</si>
  <si>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285-K/2011-ТХ2.МО</t>
  </si>
  <si>
    <t xml:space="preserve">                           Раздел 1. Кинозал</t>
  </si>
  <si>
    <t xml:space="preserve">                                   Рама киноэкрана</t>
  </si>
  <si>
    <t>ФЕРм31-01-022-01
Изготовление и монтаж рамы экрана</t>
  </si>
  <si>
    <t>21,08
1 м2</t>
  </si>
  <si>
    <t>9,87
_____
9,68</t>
  </si>
  <si>
    <t>208
_____
204</t>
  </si>
  <si>
    <t>6,33
_____
6,33</t>
  </si>
  <si>
    <t>1317
_____
1292</t>
  </si>
  <si>
    <t>НР 80% от ФОТ</t>
  </si>
  <si>
    <t>СП 60% от ФОТ</t>
  </si>
  <si>
    <t>ТЕРм11-04-007-03
Экран-табло отображения цифровой информации с люминесцентным подсветом до 500 знакомест</t>
  </si>
  <si>
    <t>1
1 шт.</t>
  </si>
  <si>
    <t>2192,18
_____
1256,28</t>
  </si>
  <si>
    <t>899,98
_____
52,25</t>
  </si>
  <si>
    <t>2192
_____
1256</t>
  </si>
  <si>
    <t>900
_____
52</t>
  </si>
  <si>
    <t>4,91
_____
4,91</t>
  </si>
  <si>
    <t>10764
_____
6168</t>
  </si>
  <si>
    <t>4419
_____
257</t>
  </si>
  <si>
    <t>НР 92% от ФОТ</t>
  </si>
  <si>
    <t>СП 65% от ФОТ</t>
  </si>
  <si>
    <t>ФЕРм31-01-023-02
Механизм предэкранного занавеса с электролебедкой и монорельсовой дорогой, длина дороги: 9 м</t>
  </si>
  <si>
    <t>1
1 компл.</t>
  </si>
  <si>
    <t>635,74
_____
620,4</t>
  </si>
  <si>
    <t>636
_____
620</t>
  </si>
  <si>
    <t>4024
_____
3927</t>
  </si>
  <si>
    <t>ФЕРм31-01-023-06
Устройство для зашторивания, полуавтоматическое</t>
  </si>
  <si>
    <t>309,85
_____
288,6</t>
  </si>
  <si>
    <t>310
_____
289</t>
  </si>
  <si>
    <t>1961
_____
1827</t>
  </si>
  <si>
    <t xml:space="preserve">                                   Дорога предъэкранного занавеса</t>
  </si>
  <si>
    <t>ТЕР09-06-006-07
Монтаж каркасов сценических устройств дорог раздвижных горизонтов, панорам, антрактно-раздвижных и поплановых занавесей, штанг декорационных подъемов</t>
  </si>
  <si>
    <t>0,19
1 т конструкций</t>
  </si>
  <si>
    <t>3207,98
_____
1783,91</t>
  </si>
  <si>
    <t>416,12
_____
11,48</t>
  </si>
  <si>
    <t>610
_____
339</t>
  </si>
  <si>
    <t>79
_____
2</t>
  </si>
  <si>
    <t>2993
_____
1664</t>
  </si>
  <si>
    <t>388
_____
11</t>
  </si>
  <si>
    <t>НР 90% от ФОТ</t>
  </si>
  <si>
    <t>СП 85% от ФОТ</t>
  </si>
  <si>
    <t>ФЕРм29-01-001-02
Лебедка электрическая: антрактно-раздвижного занавеса</t>
  </si>
  <si>
    <t>1201,75
_____
1175</t>
  </si>
  <si>
    <t>3,25
_____
0,81</t>
  </si>
  <si>
    <t>1202
_____
1175</t>
  </si>
  <si>
    <t>3
_____
1</t>
  </si>
  <si>
    <t>7607
_____
7438</t>
  </si>
  <si>
    <t>21
_____
5</t>
  </si>
  <si>
    <t>ФЕРм29-01-051-02
Канат стальной тяговый для лебедок электрических</t>
  </si>
  <si>
    <t>302,01
_____
296,09</t>
  </si>
  <si>
    <t>302
_____
296</t>
  </si>
  <si>
    <t>1912
_____
1874</t>
  </si>
  <si>
    <t>ФЕРм29-01-024-01
Стяжка винтовая, грузоподъемность: до 0,5 т</t>
  </si>
  <si>
    <t>10
1 шт.</t>
  </si>
  <si>
    <t>10,07
_____
9,87</t>
  </si>
  <si>
    <t>101
_____
99</t>
  </si>
  <si>
    <t>637
_____
625</t>
  </si>
  <si>
    <t xml:space="preserve">                                   Опорная площадка для акустики</t>
  </si>
  <si>
    <t>ТЕР09-06-006-03
Монтаж стационарных конструкций сцены направляющие с каркасами ограждений</t>
  </si>
  <si>
    <t>0,6
1 т конструкций</t>
  </si>
  <si>
    <t>4093,34
_____
2322,82</t>
  </si>
  <si>
    <t>745,71
_____
11,02</t>
  </si>
  <si>
    <t>2456
_____
1394</t>
  </si>
  <si>
    <t>447
_____
7</t>
  </si>
  <si>
    <t>12059
_____
6843</t>
  </si>
  <si>
    <t>2197
_____
32</t>
  </si>
  <si>
    <t xml:space="preserve">                                   Планшет сцены из шпунта 65 мм</t>
  </si>
  <si>
    <t>ТЕР11-01-033-01
Устройство покрытий дощатых толщиной 28 мм</t>
  </si>
  <si>
    <t>0,28
100 м2 покрытия</t>
  </si>
  <si>
    <t>11056,82
_____
549,52</t>
  </si>
  <si>
    <t>111,31
_____
7,49</t>
  </si>
  <si>
    <t>3096
_____
154</t>
  </si>
  <si>
    <t>31
_____
2</t>
  </si>
  <si>
    <t>15201
_____
755</t>
  </si>
  <si>
    <t>153
_____
10</t>
  </si>
  <si>
    <t>НР 123% от ФОТ</t>
  </si>
  <si>
    <t>СП 75% от ФОТ</t>
  </si>
  <si>
    <t>ТЕР11-01-033-02
Устройство покрытий дощатых толщиной 36 мм</t>
  </si>
  <si>
    <t>14250,24
_____
603,73</t>
  </si>
  <si>
    <t>143,6
_____
9,82</t>
  </si>
  <si>
    <t>3990
_____
169</t>
  </si>
  <si>
    <t>40
_____
3</t>
  </si>
  <si>
    <t>19591
_____
830</t>
  </si>
  <si>
    <t>197
_____
14</t>
  </si>
  <si>
    <t>ТСЦ-203-0344
Доски для покрытия полов со шпунтом и гребнем из древесины антисептированные тип ДП-27 толщиной 27 мм, шириной без гребня от 100 до 140 мм</t>
  </si>
  <si>
    <t>-1,8454
м3</t>
  </si>
  <si>
    <t>ТЕР26-02-016-01
Огнезащитная обработка деревянных конструкций огнезащитным лаком &lt;Пиропласт-ХВ&gt;</t>
  </si>
  <si>
    <t>0,6
100 м2 обрабатываемой поверхности</t>
  </si>
  <si>
    <t>23050,81
_____
1257,7</t>
  </si>
  <si>
    <t>13830
_____
755</t>
  </si>
  <si>
    <t>67908
_____
3705</t>
  </si>
  <si>
    <t>НР 100% от ФОТ</t>
  </si>
  <si>
    <t>СП 70% от ФОТ</t>
  </si>
  <si>
    <t xml:space="preserve">                                   Одежда кинозала</t>
  </si>
  <si>
    <t>ТЕРм37-01-002-03
Монтаж оборудования без механизмов в помещении, масса оборудования 0,1 т</t>
  </si>
  <si>
    <t>602,74
_____
244,47</t>
  </si>
  <si>
    <t>79,23
_____
4,53</t>
  </si>
  <si>
    <t>603
_____
244</t>
  </si>
  <si>
    <t>79
_____
5</t>
  </si>
  <si>
    <t>2959
_____
1200</t>
  </si>
  <si>
    <t>389
_____
22</t>
  </si>
  <si>
    <t>ТЕРм37-01-002-01
Монтаж оборудования без механизмов в помещении, масса оборудования 0,03 т</t>
  </si>
  <si>
    <t>500,21
_____
177,27</t>
  </si>
  <si>
    <t>500
_____
177</t>
  </si>
  <si>
    <t>2456
_____
870</t>
  </si>
  <si>
    <t>Итого прямые затраты по разделу в текущих ценах</t>
  </si>
  <si>
    <t>119096
39018</t>
  </si>
  <si>
    <t>8043
351</t>
  </si>
  <si>
    <t>Накладные расходы</t>
  </si>
  <si>
    <t>Сметная прибыль</t>
  </si>
  <si>
    <t>Итоги по разделу 1 Кинозал 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</si>
  <si>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</si>
  <si>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</si>
  <si>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</si>
  <si>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</si>
  <si>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</si>
  <si>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</si>
  <si>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</si>
  <si>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</si>
  <si>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</si>
  <si>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Кинозал</t>
  </si>
  <si>
    <t xml:space="preserve">                           Раздел 2. Оборудование кинозала</t>
  </si>
  <si>
    <t>Цена пост.
Предэкранный раздвижной занавес (bxh)x2,м: (5,15х3,3)х2
______________
КОЭФ. К ПОЗИЦИИ:
ПЗ=ПЗ/1,18/3,09-ПЗ</t>
  </si>
  <si>
    <t>1
шт.</t>
  </si>
  <si>
    <t xml:space="preserve">
_____
3,09</t>
  </si>
  <si>
    <t>-"-
Обрамление рамы киноэкрана
______________
КОЭФ. К ПОЗИЦИИ:
ПЗ=ПЗ/1,18/3,09-ПЗ</t>
  </si>
  <si>
    <t>4
м2</t>
  </si>
  <si>
    <t>-"-
Опорная площадка для акустики
______________
КОЭФ. К ПОЗИЦИИ:
ПЗ=ПЗ/1,18/3,09-ПЗ</t>
  </si>
  <si>
    <t>-"-
Рама киноэкрана
______________
КОЭФ. К ПОЗИЦИИ:
ПЗ=ПЗ/1,18/3,09-ПЗ</t>
  </si>
  <si>
    <t>-"-
Дорога предэкранного занавеса стационарная
______________
КОЭФ. К ПОЗИЦИИ:
ПЗ=ПЗ/1,18/3,09-ПЗ</t>
  </si>
  <si>
    <t>-"-
Арлекин (bxh),м: (9х0,8)х2
______________
КОЭФ. К ПОЗИЦИИ:
ПЗ=ПЗ/1,18/3,09-ПЗ</t>
  </si>
  <si>
    <t>-"-
Планшет сцены
______________
КОЭФ. К ПОЗИЦИИ:
ПЗ=ПЗ/1,18/3,09-ПЗ</t>
  </si>
  <si>
    <t>1
компл.</t>
  </si>
  <si>
    <t>-"-
Штанга арлекина
______________
КОЭФ. К ПОЗИЦИИ:
ПЗ=ПЗ/1,18/3,09-ПЗ</t>
  </si>
  <si>
    <t>Итоги по разделу 2 Оборудование кинозала :</t>
  </si>
  <si>
    <t xml:space="preserve">  Оборудование</t>
  </si>
  <si>
    <t xml:space="preserve">      Оборудование</t>
  </si>
  <si>
    <t xml:space="preserve">  Итого по разделу 2 Оборудование кинозала</t>
  </si>
  <si>
    <t xml:space="preserve">                           Раздел 3. Многофункциональный зал</t>
  </si>
  <si>
    <t xml:space="preserve">                                   Структурный потолок</t>
  </si>
  <si>
    <t>ТЕР09-03-048-01
Монтаж потолков подвесных комбинированных стальных</t>
  </si>
  <si>
    <t>0,6
100 м2</t>
  </si>
  <si>
    <t>8043,72
_____
2624,18</t>
  </si>
  <si>
    <t>1792,22
_____
204,91</t>
  </si>
  <si>
    <t>4826
_____
1575</t>
  </si>
  <si>
    <t>1075
_____
123</t>
  </si>
  <si>
    <t>23697
_____
7731</t>
  </si>
  <si>
    <t>5280
_____
604</t>
  </si>
  <si>
    <t>ТЕР13-03-002-04
Огрунтовка металлических поверхностей за один раз грунтовкой ГФ-021</t>
  </si>
  <si>
    <t>0,185
100 м2</t>
  </si>
  <si>
    <t>346,87
_____
60</t>
  </si>
  <si>
    <t>10,41
_____
0,11</t>
  </si>
  <si>
    <t>64
_____
11</t>
  </si>
  <si>
    <t>315
_____
55</t>
  </si>
  <si>
    <t>ТЕР13-03-004-26
Окраска металлических огрунтованных поверхностей эмалью ПФ-115</t>
  </si>
  <si>
    <t>617,49
_____
36,88</t>
  </si>
  <si>
    <t>6,91
_____
0,11</t>
  </si>
  <si>
    <t>114
_____
7</t>
  </si>
  <si>
    <t>561
_____
33</t>
  </si>
  <si>
    <t xml:space="preserve">                                   Станок NIVOflex Light 2x1  (со вставными ножками)</t>
  </si>
  <si>
    <t>17
1 шт.</t>
  </si>
  <si>
    <t>10247
_____
4156</t>
  </si>
  <si>
    <t>1347
_____
77</t>
  </si>
  <si>
    <t>50311
_____
20406</t>
  </si>
  <si>
    <t>6613
_____
378</t>
  </si>
  <si>
    <t xml:space="preserve">                                   Рама бокового освещения сцены</t>
  </si>
  <si>
    <t>ТЕР09-06-006-05
Монтаж каркасов сценических устройств клапанов дымовых люков, световых рам софитных ферм, кулис</t>
  </si>
  <si>
    <t>0,026
1 т конструкций</t>
  </si>
  <si>
    <t>4796,8
_____
2588,99</t>
  </si>
  <si>
    <t>826,51
_____
14,19</t>
  </si>
  <si>
    <t>125
_____
67</t>
  </si>
  <si>
    <t>612
_____
331</t>
  </si>
  <si>
    <t>106
_____
2</t>
  </si>
  <si>
    <t xml:space="preserve">                                   Дорога фонового занавеса  L=6,0 м</t>
  </si>
  <si>
    <t>0,09
1 т конструкций</t>
  </si>
  <si>
    <t>289
_____
161</t>
  </si>
  <si>
    <t>37
_____
1</t>
  </si>
  <si>
    <t>1418
_____
788</t>
  </si>
  <si>
    <t>184
_____
5</t>
  </si>
  <si>
    <t>ФЕРм29-01-001-02
Лебедка антрактно-раздвижного занавеса</t>
  </si>
  <si>
    <t>16
1 шт.</t>
  </si>
  <si>
    <t>161
_____
158</t>
  </si>
  <si>
    <t>1020
_____
1000</t>
  </si>
  <si>
    <t xml:space="preserve">                                   Штанга стационарная L=6 м</t>
  </si>
  <si>
    <t>0,06
1 т конструкций</t>
  </si>
  <si>
    <t>192
_____
107</t>
  </si>
  <si>
    <t>25
_____
1</t>
  </si>
  <si>
    <t>945
_____
526</t>
  </si>
  <si>
    <t>123
_____
3</t>
  </si>
  <si>
    <t>4
1 шт.</t>
  </si>
  <si>
    <t>40
_____
39</t>
  </si>
  <si>
    <t>255
_____
250</t>
  </si>
  <si>
    <t xml:space="preserve">                                   Одежда многофункционального зала</t>
  </si>
  <si>
    <t>ТЕРм37-01-002-02
Монтаж оборудования без механизмов в помещении, масса оборудования 0,05 т</t>
  </si>
  <si>
    <t>505,21
_____
180,19</t>
  </si>
  <si>
    <t>505
_____
180</t>
  </si>
  <si>
    <t>2481
_____
885</t>
  </si>
  <si>
    <t>91678
40313</t>
  </si>
  <si>
    <t>12796
997</t>
  </si>
  <si>
    <t>Итоги по разделу 3 Многофункциональный зал :</t>
  </si>
  <si>
    <t xml:space="preserve">  Итого по разделу 3 Многофункциональный зал</t>
  </si>
  <si>
    <t xml:space="preserve">                           Раздел 4. Оборудование многофункционального зала</t>
  </si>
  <si>
    <t>Цена пост.
Структурный потолок 10,0х6,0 м
______________
КОЭФ. К ПОЗИЦИИ:
ПЗ=ПЗ/1,18/3,09-ПЗ</t>
  </si>
  <si>
    <t>-"-
Станок NIVOflex Light 2x1  (со вставными ножками) в компл. с лестницей
______________
КОЭФ. К ПОЗИЦИИ:
ПЗ=ПЗ/1,18/3,09-ПЗ</t>
  </si>
  <si>
    <t>-"-
Рама бокового освещения сцены
______________
КОЭФ. К ПОЗИЦИИ:
ПЗ=ПЗ/1,18/3,09-ПЗ</t>
  </si>
  <si>
    <t>2
шт.</t>
  </si>
  <si>
    <t>-"-
Дорога фонового занавеса  L=6,0 м
______________
КОЭФ. К ПОЗИЦИИ:
ПЗ=ПЗ/1,18/3,09-ПЗ</t>
  </si>
  <si>
    <t>-"-
Штанга стационарная L=6 м (деревянная)
______________
КОЭФ. К ПОЗИЦИИ:
ПЗ=ПЗ/1,18/3,09-ПЗ</t>
  </si>
  <si>
    <t xml:space="preserve">                                   Одежда сцены</t>
  </si>
  <si>
    <t>-"-
Арлекин 6,0х0,8
______________
КОЭФ. К ПОЗИЦИИ:
ПЗ=ПЗ/1,18/3,09-ПЗ</t>
  </si>
  <si>
    <t>-"-
Фоновый раздвижной занавес (3,65х2,8)х2
______________
КОЭФ. К ПОЗИЦИИ:
ПЗ=ПЗ/1,18/3,09-ПЗ</t>
  </si>
  <si>
    <t>-"-
Стулья
______________
КОЭФ. К ПОЗИЦИИ:
ПЗ=ПЗ/1,18/3,09-ПЗ</t>
  </si>
  <si>
    <t>100
шт.</t>
  </si>
  <si>
    <t>Итоги по разделу 4 Оборудование многофункционального зала :</t>
  </si>
  <si>
    <t xml:space="preserve">  Итого по разделу 4 Оборудование многофункционального зала</t>
  </si>
  <si>
    <t xml:space="preserve">                           Раздел 5. Оборудование конференцзалов в осях 11'-14'</t>
  </si>
  <si>
    <t>ФЕРм31-01-023-02
Механизм предэкранного занавеса с электролебедкой и монорельсовой дорогой, длина дороги: 15 м</t>
  </si>
  <si>
    <t>4
1 компл.</t>
  </si>
  <si>
    <t>2543
_____
2482</t>
  </si>
  <si>
    <t>16097
_____
15709</t>
  </si>
  <si>
    <t>1239
_____
1154</t>
  </si>
  <si>
    <t>7845
_____
7307</t>
  </si>
  <si>
    <t>Цена пост.
Раздвижная стена Фолдин L=8,050м; h=4,450м
______________
КОЭФ. К ПОЗИЦИИ:
ПЗ=ПЗ/1,18/3,09-ПЗ</t>
  </si>
  <si>
    <t>-"-
Карниз с электроприводом для зашторирования окна L=7,75 мSomfy Glydea
______________
КОЭФ. К ПОЗИЦИИ:
ПЗ=ПЗ/1,18/3,09-ПЗ</t>
  </si>
  <si>
    <t>-"-
Карниз с электроприводом для зашторирования окна L=8,30 мSomfy Glydea
______________
КОЭФ. К ПОЗИЦИИ:
ПЗ=ПЗ/1,18/3,09-ПЗ</t>
  </si>
  <si>
    <t>-"-
Штора (из 2-х половин), (4.40x4,45)x2
______________
КОЭФ. К ПОЗИЦИИ:
ПЗ=ПЗ/1,18/3,09-ПЗ</t>
  </si>
  <si>
    <t>-"-
Штора (из 2-х половин) (4.65x4,45)x2
______________
КОЭФ. К ПОЗИЦИИ:
ПЗ=ПЗ/1,18/3,09-ПЗ</t>
  </si>
  <si>
    <t>2891819
23016</t>
  </si>
  <si>
    <t>Итоги по разделу 5 Оборудование конференцзалов в осях 11'-14' :</t>
  </si>
  <si>
    <t xml:space="preserve">  Итого Оборудование</t>
  </si>
  <si>
    <t xml:space="preserve">  Итого по разделу 5 Оборудование конференцзалов в осях 11'-14'</t>
  </si>
  <si>
    <t xml:space="preserve">                           Раздел 6. Конференцзал в осях 14-16</t>
  </si>
  <si>
    <t>3121
_____
3046</t>
  </si>
  <si>
    <t>1521
_____
1417</t>
  </si>
  <si>
    <t>Цена пост.
Раздвижная стена Фолдин L=17,360м; h=4,450м
______________
КОЭФ. К ПОЗИЦИИ:
ПЗ=ПЗ/1,18/3,09-ПЗ</t>
  </si>
  <si>
    <t>4324648
4463</t>
  </si>
  <si>
    <t>Итоги по разделу 6 Конференцзал в осях 14-16 :</t>
  </si>
  <si>
    <t xml:space="preserve">  Итого по разделу 6 Конференцзал в осях 14-16</t>
  </si>
  <si>
    <t xml:space="preserve">                           Раздел 7. Конференцзал в осях 16-3</t>
  </si>
  <si>
    <t>15
1 компл.</t>
  </si>
  <si>
    <t>4648
_____
4329</t>
  </si>
  <si>
    <t>22820
_____
21255</t>
  </si>
  <si>
    <t>Цена пост.
Рулонная штора в кассете с электроприводом со встроенным радиоприемником, 1800x4000 мм
______________
КОЭФ. К ПОЗИЦИИ:
ПЗ=ПЗ/1,18/3,09-ПЗ</t>
  </si>
  <si>
    <t>15
шт.</t>
  </si>
  <si>
    <t>365456
21255</t>
  </si>
  <si>
    <t>Итоги по разделу 7 Конференцзал в осях 16-3 :</t>
  </si>
  <si>
    <t xml:space="preserve">  Итого по разделу 7 Конференцзал в осях 16-3</t>
  </si>
  <si>
    <t xml:space="preserve">                           Раздел 8. Электропривод.</t>
  </si>
  <si>
    <t>ТЕРм08-03-572-03
Блок управления шкафного исполнения или распределительный пункт (шкаф), устанавливаемый на стене, высота и ширина до 600х600 мм</t>
  </si>
  <si>
    <t>2
1 шт.</t>
  </si>
  <si>
    <t>307,8
_____
24,41</t>
  </si>
  <si>
    <t>33,31
_____
1,51</t>
  </si>
  <si>
    <t>616
_____
49</t>
  </si>
  <si>
    <t>67
_____
3</t>
  </si>
  <si>
    <t>3023
_____
240</t>
  </si>
  <si>
    <t>327
_____
15</t>
  </si>
  <si>
    <t>НР 95% от ФОТ</t>
  </si>
  <si>
    <t>Цена пост.
Шкаф управления раздвижкой занавеса (питание ~380В 50Гц в навесном исполнении, ШхВхГ 400х500х300, с частотно-регулируемым преобразователем Altivar Schneider Electric
______________
КОЭФ. К ПОЗИЦИИ:
ПЗ=ПЗ/1,18/3,09-ПЗ</t>
  </si>
  <si>
    <t>2
компл.</t>
  </si>
  <si>
    <t>ТЕРм08-02-407-01
Труба стальная по установленным конструкциям, по стенам с креплением скобами, диаметр до 25 мм</t>
  </si>
  <si>
    <t>0,84
100 м</t>
  </si>
  <si>
    <t>2426,96
_____
307,38</t>
  </si>
  <si>
    <t>882,4
_____
265,5</t>
  </si>
  <si>
    <t>2039
_____
258</t>
  </si>
  <si>
    <t>741
_____
223</t>
  </si>
  <si>
    <t>10010
_____
1268</t>
  </si>
  <si>
    <t>3639
_____
1095</t>
  </si>
  <si>
    <t>ТСЦ-103-0013
Трубы стальные сварные водогазопроводные с резьбой черные обыкновенные (неоцинкованные), диаметр условного прохода 15 мм, толщина стенки 2,8 мм</t>
  </si>
  <si>
    <t>42
м</t>
  </si>
  <si>
    <t>ТСЦ-103-0015
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</si>
  <si>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>ТЕРм08-02-412-01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</t>
  </si>
  <si>
    <t>3,52
100 м</t>
  </si>
  <si>
    <t>472,9
_____
55,99</t>
  </si>
  <si>
    <t>2,68
_____
0,15</t>
  </si>
  <si>
    <t>1665
_____
197</t>
  </si>
  <si>
    <t>9
_____
1</t>
  </si>
  <si>
    <t>8173
_____
968</t>
  </si>
  <si>
    <t>46
_____
3</t>
  </si>
  <si>
    <t>Цена пост.
Провод ПуГПнг-HF 1х0,75 мм2
______________
КОЭФ. К ПОЗИЦИИ:
МАТ=МАТ/1,18/4,91-МАТ</t>
  </si>
  <si>
    <t>352
м</t>
  </si>
  <si>
    <t xml:space="preserve">
_____
4,91</t>
  </si>
  <si>
    <t>ТЕРм08-02-412-02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</t>
  </si>
  <si>
    <t>0,44
100 м</t>
  </si>
  <si>
    <t>489,06
_____
67,27</t>
  </si>
  <si>
    <t>5,36
_____
0,3</t>
  </si>
  <si>
    <t>215
_____
30</t>
  </si>
  <si>
    <t>1057
_____
145</t>
  </si>
  <si>
    <t>12
_____
1</t>
  </si>
  <si>
    <t>Цена пост.
Кабель КГВЭВнг 4х1,5 мм2
______________
КОЭФ. К ПОЗИЦИИ:
МАТ=МАТ/1,18/4,91-МАТ</t>
  </si>
  <si>
    <t>44
м</t>
  </si>
  <si>
    <t>123534
2621</t>
  </si>
  <si>
    <t>4024
1114</t>
  </si>
  <si>
    <t>Итоги по разделу 8 Электропривод. :</t>
  </si>
  <si>
    <t xml:space="preserve">  Итого по разделу 8 Электропривод.</t>
  </si>
  <si>
    <t xml:space="preserve">                           Раздел 9. Немонтируемое оборудование репетиционного зала</t>
  </si>
  <si>
    <t>Цена пост.
Балетный станок L=10.3 м
______________
КОЭФ. К ПОЗИЦИИ:
ПЗ=ПЗ/1,18/3,09-ПЗ</t>
  </si>
  <si>
    <t>-"-
Зеркало 25,75 м2
______________
КОЭФ. К ПОЗИЦИИ:
ПЗ=ПЗ/1,18/3,09-ПЗ</t>
  </si>
  <si>
    <t>25,76
м2</t>
  </si>
  <si>
    <t xml:space="preserve">
Расстановка немонтируемого оборудования (п.4.7 МДС 81-37.2004)
______________
КОЭФ. К ПОЗИЦИИ:
расстановка немонтируемого оборудования 1 % ПЗ=0,01 (ОЗП=0,01; ЭМ=0,01 к расх.; ЗПМ=0,01; МАТ=0,01 к расх.; ТЗ=0,01; ТЗМ=0,01);
  ПЗ=ПЗ/1,18/3,09-ПЗ</t>
  </si>
  <si>
    <t>Итоги по разделу 9 Немонтируемое оборудование репетиционного зала :</t>
  </si>
  <si>
    <t xml:space="preserve">  Итого по разделу 9 Немонтируемое оборудование репетиционного зала</t>
  </si>
  <si>
    <t>Итого прямые затраты по смете в текущих ценах</t>
  </si>
  <si>
    <t>10355338
130686</t>
  </si>
  <si>
    <t>24863
2462</t>
  </si>
  <si>
    <t>Итоги по смете:</t>
  </si>
  <si>
    <t xml:space="preserve">  ВСЕГО по смете</t>
  </si>
  <si>
    <t>4,909
_____
4,91</t>
  </si>
  <si>
    <t>23459
7171</t>
  </si>
  <si>
    <t>1636
72</t>
  </si>
  <si>
    <t>18265
7813</t>
  </si>
  <si>
    <t>2603
203</t>
  </si>
  <si>
    <t>931898
3636</t>
  </si>
  <si>
    <t>1399006
909</t>
  </si>
  <si>
    <t>115533
4329</t>
  </si>
  <si>
    <t>4,91</t>
  </si>
  <si>
    <t>36140
534</t>
  </si>
  <si>
    <t>819
227</t>
  </si>
  <si>
    <t>3,09</t>
  </si>
  <si>
    <t>3313656
24392</t>
  </si>
  <si>
    <t>5058
502</t>
  </si>
  <si>
    <t xml:space="preserve"> Механическое оборудование</t>
  </si>
  <si>
    <t>в базисных ценах</t>
  </si>
  <si>
    <t>в текущих ценах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</si>
  <si>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</si>
  <si>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</si>
  <si>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</si>
  <si>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</si>
  <si>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</si>
  <si>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</si>
  <si>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ЛОКАЛЬНЫЙ  СМЕТРЫЙ РАСЧЕТ № 2-1-19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</si>
  <si>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</si>
  <si>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</si>
  <si>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Составил:  _________________ /Красовская А.В./</t>
  </si>
  <si>
    <t>Проверил:  _________________ /Кузнецов Я.В./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</si>
</sst>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0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Alignment="1">
      <alignment horizontal="right" vertical="top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/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5" applyFont="1" applyAlignment="1">
      <alignment horizontal="righ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7" fillId="0" borderId="0" xfId="10" applyFont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4" fontId="7" fillId="0" borderId="0" xfId="11" applyNumberFormat="1" applyFont="1" applyAlignment="1">
      <alignment horizontal="right"/>
    </xf>
    <xf numFmtId="0" fontId="7" fillId="0" borderId="0" xfId="0" applyFont="1" applyAlignment="1">
      <alignment vertical="top"/>
    </xf>
    <xf numFmtId="0" fontId="7" fillId="0" borderId="0" xfId="24" applyFont="1" applyBorder="1" applyAlignment="1">
      <alignment horizontal="center"/>
    </xf>
    <xf numFmtId="4" fontId="7" fillId="0" borderId="0" xfId="11" applyNumberFormat="1" applyFont="1" applyAlignment="1"/>
    <xf numFmtId="0" fontId="7" fillId="0" borderId="0" xfId="11" applyFont="1" applyAlignment="1"/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 wrapText="1"/>
    </xf>
    <xf numFmtId="0" fontId="8" fillId="0" borderId="0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7" fillId="0" borderId="1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0" xfId="24" applyFont="1" applyBorder="1" applyAlignment="1">
      <alignment horizontal="center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343"/>
  <sheetViews>
    <sheetView showGridLines="0" tabSelected="1" topLeftCell="A324" zoomScale="92" zoomScaleSheetLayoutView="100" workbookViewId="0">
      <selection activeCell="A341" sqref="A341:XFD343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48" t="s">
        <v>342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 t="s">
        <v>343</v>
      </c>
    </row>
    <row r="2" spans="1:1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16.5" customHeight="1">
      <c r="A3" s="9" t="s">
        <v>344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 t="s">
        <v>345</v>
      </c>
    </row>
    <row r="4" spans="1:14">
      <c r="A4" s="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</row>
    <row r="5" spans="1:14">
      <c r="A5" s="9" t="s">
        <v>346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1" t="s">
        <v>346</v>
      </c>
    </row>
    <row r="6" spans="1:14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</row>
    <row r="7" spans="1:14">
      <c r="A7" s="53"/>
      <c r="B7" s="52" t="s">
        <v>347</v>
      </c>
      <c r="C7" s="9" t="s">
        <v>349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1:14">
      <c r="A9" s="67" t="s">
        <v>348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ht="12.75" customHeight="1">
      <c r="A11" s="79" t="s">
        <v>339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</row>
    <row r="12" spans="1:14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</row>
    <row r="13" spans="1:14">
      <c r="A13" s="3"/>
      <c r="B13" s="4"/>
      <c r="C13" s="5"/>
      <c r="D13" s="6"/>
      <c r="E13" s="6"/>
      <c r="F13" s="6"/>
      <c r="G13" s="6"/>
      <c r="H13" s="6"/>
      <c r="I13" s="6"/>
      <c r="J13" s="6"/>
    </row>
    <row r="14" spans="1:14">
      <c r="A14" s="7"/>
      <c r="B14" s="8" t="s">
        <v>0</v>
      </c>
      <c r="C14" s="9" t="s">
        <v>18</v>
      </c>
      <c r="D14" s="6"/>
      <c r="E14" s="6"/>
      <c r="F14" s="6"/>
      <c r="G14" s="6"/>
      <c r="H14" s="6"/>
      <c r="I14" s="8"/>
      <c r="J14" s="8"/>
      <c r="K14" s="8" t="s">
        <v>340</v>
      </c>
      <c r="M14" s="2" t="s">
        <v>341</v>
      </c>
    </row>
    <row r="15" spans="1:14">
      <c r="A15" s="7"/>
      <c r="C15" s="2"/>
      <c r="D15" s="10"/>
      <c r="E15" s="10"/>
      <c r="F15" s="2"/>
      <c r="G15" s="8"/>
      <c r="H15" s="8" t="s">
        <v>1</v>
      </c>
      <c r="I15" s="2"/>
      <c r="J15" s="2"/>
      <c r="K15" s="46">
        <v>3350.6239999999998</v>
      </c>
      <c r="L15" s="11" t="s">
        <v>6</v>
      </c>
      <c r="M15" s="46">
        <f>10552137/1000</f>
        <v>10552.137000000001</v>
      </c>
      <c r="N15" s="11" t="s">
        <v>6</v>
      </c>
    </row>
    <row r="16" spans="1:14">
      <c r="A16" s="7"/>
      <c r="C16" s="2"/>
      <c r="D16" s="10"/>
      <c r="E16" s="10"/>
      <c r="F16" s="2"/>
      <c r="G16" s="8"/>
      <c r="H16" s="8" t="s">
        <v>8</v>
      </c>
      <c r="I16" s="2"/>
      <c r="J16" s="2"/>
      <c r="K16" s="47">
        <v>2519.27</v>
      </c>
      <c r="L16" s="12" t="s">
        <v>7</v>
      </c>
      <c r="M16" s="47">
        <v>2519.27</v>
      </c>
      <c r="N16" s="12" t="s">
        <v>7</v>
      </c>
    </row>
    <row r="17" spans="1:19">
      <c r="A17" s="7"/>
      <c r="C17" s="36"/>
      <c r="D17" s="10"/>
      <c r="E17" s="10"/>
      <c r="F17" s="2"/>
      <c r="G17" s="8"/>
      <c r="H17" s="8" t="s">
        <v>5</v>
      </c>
      <c r="I17" s="2"/>
      <c r="J17" s="2"/>
      <c r="K17" s="46">
        <v>24.893999999999998</v>
      </c>
      <c r="L17" s="12" t="s">
        <v>6</v>
      </c>
      <c r="M17" s="46">
        <f>133148/1000</f>
        <v>133.148</v>
      </c>
      <c r="N17" s="12" t="s">
        <v>6</v>
      </c>
    </row>
    <row r="18" spans="1:19">
      <c r="A18" s="7"/>
      <c r="C18" s="36"/>
      <c r="D18" s="10"/>
      <c r="E18" s="10"/>
      <c r="F18" s="8"/>
      <c r="G18" s="8"/>
      <c r="H18" s="8"/>
      <c r="I18" s="43"/>
      <c r="J18" s="43"/>
      <c r="K18" s="43"/>
      <c r="L18" s="43"/>
      <c r="M18" s="12"/>
      <c r="N18" s="13"/>
    </row>
    <row r="19" spans="1:19">
      <c r="A19" s="44" t="s">
        <v>350</v>
      </c>
      <c r="C19" s="8"/>
      <c r="D19" s="8"/>
      <c r="E19" s="8"/>
      <c r="F19" s="8"/>
      <c r="G19" s="8"/>
      <c r="H19" s="8"/>
      <c r="I19" s="8"/>
      <c r="J19" s="8"/>
    </row>
    <row r="20" spans="1:19">
      <c r="A20" s="7"/>
      <c r="B20" s="4"/>
      <c r="C20" s="5"/>
      <c r="D20" s="6"/>
      <c r="E20" s="6"/>
      <c r="F20" s="6"/>
      <c r="G20" s="6"/>
      <c r="H20" s="6"/>
      <c r="I20" s="6"/>
      <c r="J20" s="6"/>
    </row>
    <row r="21" spans="1:19" ht="21.75" customHeight="1">
      <c r="A21" s="73" t="s">
        <v>2</v>
      </c>
      <c r="B21" s="73" t="s">
        <v>12</v>
      </c>
      <c r="C21" s="73" t="s">
        <v>9</v>
      </c>
      <c r="D21" s="76" t="s">
        <v>3</v>
      </c>
      <c r="E21" s="77"/>
      <c r="F21" s="78"/>
      <c r="G21" s="76" t="s">
        <v>16</v>
      </c>
      <c r="H21" s="77"/>
      <c r="I21" s="78"/>
      <c r="J21" s="71" t="s">
        <v>4</v>
      </c>
      <c r="K21" s="72"/>
      <c r="L21" s="76" t="s">
        <v>17</v>
      </c>
      <c r="M21" s="77"/>
      <c r="N21" s="78"/>
    </row>
    <row r="22" spans="1:19" ht="25.5" customHeight="1">
      <c r="A22" s="74"/>
      <c r="B22" s="74"/>
      <c r="C22" s="74"/>
      <c r="D22" s="14" t="s">
        <v>10</v>
      </c>
      <c r="E22" s="14" t="s">
        <v>13</v>
      </c>
      <c r="F22" s="70" t="s">
        <v>15</v>
      </c>
      <c r="G22" s="14" t="s">
        <v>10</v>
      </c>
      <c r="H22" s="14" t="s">
        <v>13</v>
      </c>
      <c r="I22" s="70" t="s">
        <v>15</v>
      </c>
      <c r="J22" s="14" t="s">
        <v>10</v>
      </c>
      <c r="K22" s="14" t="s">
        <v>13</v>
      </c>
      <c r="L22" s="14" t="s">
        <v>10</v>
      </c>
      <c r="M22" s="14" t="s">
        <v>13</v>
      </c>
      <c r="N22" s="70" t="s">
        <v>15</v>
      </c>
    </row>
    <row r="23" spans="1:19" ht="27.75" customHeight="1">
      <c r="A23" s="75"/>
      <c r="B23" s="75"/>
      <c r="C23" s="75"/>
      <c r="D23" s="15" t="s">
        <v>14</v>
      </c>
      <c r="E23" s="15" t="s">
        <v>11</v>
      </c>
      <c r="F23" s="70"/>
      <c r="G23" s="15" t="s">
        <v>14</v>
      </c>
      <c r="H23" s="15" t="s">
        <v>11</v>
      </c>
      <c r="I23" s="70"/>
      <c r="J23" s="15" t="s">
        <v>14</v>
      </c>
      <c r="K23" s="14" t="s">
        <v>15</v>
      </c>
      <c r="L23" s="15" t="s">
        <v>14</v>
      </c>
      <c r="M23" s="15" t="s">
        <v>11</v>
      </c>
      <c r="N23" s="70"/>
    </row>
    <row r="24" spans="1:19" s="17" customFormat="1">
      <c r="A24" s="16">
        <v>1</v>
      </c>
      <c r="B24" s="16">
        <v>2</v>
      </c>
      <c r="C24" s="16">
        <v>3</v>
      </c>
      <c r="D24" s="16">
        <v>4</v>
      </c>
      <c r="E24" s="16">
        <v>5</v>
      </c>
      <c r="F24" s="16">
        <v>6</v>
      </c>
      <c r="G24" s="16">
        <v>7</v>
      </c>
      <c r="H24" s="16">
        <v>8</v>
      </c>
      <c r="I24" s="16">
        <v>9</v>
      </c>
      <c r="J24" s="16">
        <v>10</v>
      </c>
      <c r="K24" s="16">
        <v>11</v>
      </c>
      <c r="L24" s="16">
        <v>12</v>
      </c>
      <c r="M24" s="16">
        <v>13</v>
      </c>
      <c r="N24" s="16">
        <v>14</v>
      </c>
    </row>
    <row r="25" spans="1:19" s="18" customFormat="1" ht="17.850000000000001" customHeight="1">
      <c r="A25" s="57" t="s">
        <v>19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6" spans="1:19" s="19" customFormat="1" ht="17.850000000000001" customHeight="1">
      <c r="A26" s="59" t="s">
        <v>20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18"/>
      <c r="P26" s="18"/>
      <c r="Q26" s="18"/>
      <c r="R26" s="18"/>
      <c r="S26" s="18"/>
    </row>
    <row r="27" spans="1:19" ht="33.75">
      <c r="A27" s="20">
        <v>1</v>
      </c>
      <c r="B27" s="21" t="s">
        <v>21</v>
      </c>
      <c r="C27" s="22" t="s">
        <v>22</v>
      </c>
      <c r="D27" s="23" t="s">
        <v>23</v>
      </c>
      <c r="E27" s="23"/>
      <c r="F27" s="23">
        <v>0.19</v>
      </c>
      <c r="G27" s="23" t="s">
        <v>24</v>
      </c>
      <c r="H27" s="23"/>
      <c r="I27" s="23">
        <v>4</v>
      </c>
      <c r="J27" s="22" t="s">
        <v>25</v>
      </c>
      <c r="K27" s="22" t="s">
        <v>25</v>
      </c>
      <c r="L27" s="23" t="s">
        <v>26</v>
      </c>
      <c r="M27" s="23"/>
      <c r="N27" s="23">
        <v>25</v>
      </c>
      <c r="O27" s="18"/>
      <c r="P27" s="18"/>
      <c r="Q27" s="18"/>
      <c r="R27" s="18"/>
      <c r="S27" s="18"/>
    </row>
    <row r="28" spans="1:19">
      <c r="A28" s="20"/>
      <c r="B28" s="24" t="s">
        <v>27</v>
      </c>
      <c r="C28" s="22"/>
      <c r="D28" s="23"/>
      <c r="E28" s="23"/>
      <c r="F28" s="23"/>
      <c r="G28" s="23">
        <v>163</v>
      </c>
      <c r="H28" s="23"/>
      <c r="I28" s="23"/>
      <c r="J28" s="22"/>
      <c r="K28" s="22"/>
      <c r="L28" s="23">
        <v>1034</v>
      </c>
      <c r="M28" s="23"/>
      <c r="N28" s="23"/>
      <c r="O28" s="18"/>
      <c r="P28" s="18"/>
      <c r="Q28" s="18"/>
      <c r="R28" s="18"/>
      <c r="S28" s="18"/>
    </row>
    <row r="29" spans="1:19">
      <c r="A29" s="20"/>
      <c r="B29" s="24" t="s">
        <v>28</v>
      </c>
      <c r="C29" s="22"/>
      <c r="D29" s="23"/>
      <c r="E29" s="23"/>
      <c r="F29" s="23"/>
      <c r="G29" s="23">
        <v>122</v>
      </c>
      <c r="H29" s="23"/>
      <c r="I29" s="23"/>
      <c r="J29" s="22"/>
      <c r="K29" s="22"/>
      <c r="L29" s="23">
        <v>775</v>
      </c>
      <c r="M29" s="23"/>
      <c r="N29" s="23"/>
      <c r="O29" s="18"/>
      <c r="P29" s="18"/>
      <c r="Q29" s="18"/>
      <c r="R29" s="18"/>
      <c r="S29" s="18"/>
    </row>
    <row r="30" spans="1:19">
      <c r="A30" s="20"/>
      <c r="B30" s="24" t="s">
        <v>1</v>
      </c>
      <c r="C30" s="22"/>
      <c r="D30" s="23"/>
      <c r="E30" s="23"/>
      <c r="F30" s="23"/>
      <c r="G30" s="23"/>
      <c r="H30" s="23"/>
      <c r="I30" s="23"/>
      <c r="J30" s="22"/>
      <c r="K30" s="22"/>
      <c r="L30" s="23">
        <v>3126</v>
      </c>
      <c r="M30" s="23"/>
      <c r="N30" s="23"/>
      <c r="O30" s="18"/>
      <c r="P30" s="18"/>
      <c r="Q30" s="18"/>
      <c r="R30" s="18"/>
      <c r="S30" s="18"/>
    </row>
    <row r="31" spans="1:19" ht="63.75" customHeight="1">
      <c r="A31" s="20">
        <v>2</v>
      </c>
      <c r="B31" s="21" t="s">
        <v>29</v>
      </c>
      <c r="C31" s="22" t="s">
        <v>30</v>
      </c>
      <c r="D31" s="23" t="s">
        <v>31</v>
      </c>
      <c r="E31" s="23" t="s">
        <v>32</v>
      </c>
      <c r="F31" s="23">
        <v>35.92</v>
      </c>
      <c r="G31" s="23" t="s">
        <v>33</v>
      </c>
      <c r="H31" s="23" t="s">
        <v>34</v>
      </c>
      <c r="I31" s="23">
        <v>36</v>
      </c>
      <c r="J31" s="22" t="s">
        <v>35</v>
      </c>
      <c r="K31" s="22" t="s">
        <v>35</v>
      </c>
      <c r="L31" s="23" t="s">
        <v>36</v>
      </c>
      <c r="M31" s="23" t="s">
        <v>37</v>
      </c>
      <c r="N31" s="23">
        <v>177</v>
      </c>
      <c r="O31" s="18"/>
      <c r="P31" s="18"/>
      <c r="Q31" s="18"/>
      <c r="R31" s="18"/>
      <c r="S31" s="18"/>
    </row>
    <row r="32" spans="1:19">
      <c r="A32" s="20"/>
      <c r="B32" s="24" t="s">
        <v>38</v>
      </c>
      <c r="C32" s="22"/>
      <c r="D32" s="23"/>
      <c r="E32" s="23"/>
      <c r="F32" s="23"/>
      <c r="G32" s="23">
        <v>1203</v>
      </c>
      <c r="H32" s="23"/>
      <c r="I32" s="23"/>
      <c r="J32" s="22"/>
      <c r="K32" s="22"/>
      <c r="L32" s="23">
        <v>5911</v>
      </c>
      <c r="M32" s="23"/>
      <c r="N32" s="23"/>
      <c r="O32" s="18"/>
      <c r="P32" s="18"/>
      <c r="Q32" s="18"/>
      <c r="R32" s="18"/>
      <c r="S32" s="18"/>
    </row>
    <row r="33" spans="1:19">
      <c r="A33" s="20"/>
      <c r="B33" s="24" t="s">
        <v>39</v>
      </c>
      <c r="C33" s="22"/>
      <c r="D33" s="23"/>
      <c r="E33" s="23"/>
      <c r="F33" s="23"/>
      <c r="G33" s="23">
        <v>850</v>
      </c>
      <c r="H33" s="23"/>
      <c r="I33" s="23"/>
      <c r="J33" s="22"/>
      <c r="K33" s="22"/>
      <c r="L33" s="23">
        <v>4176</v>
      </c>
      <c r="M33" s="23"/>
      <c r="N33" s="23"/>
      <c r="O33" s="18"/>
      <c r="P33" s="18"/>
      <c r="Q33" s="18"/>
      <c r="R33" s="18"/>
      <c r="S33" s="18"/>
    </row>
    <row r="34" spans="1:19">
      <c r="A34" s="20"/>
      <c r="B34" s="24" t="s">
        <v>1</v>
      </c>
      <c r="C34" s="22"/>
      <c r="D34" s="23"/>
      <c r="E34" s="23"/>
      <c r="F34" s="23"/>
      <c r="G34" s="23"/>
      <c r="H34" s="23"/>
      <c r="I34" s="23"/>
      <c r="J34" s="22"/>
      <c r="K34" s="22"/>
      <c r="L34" s="23">
        <v>20851</v>
      </c>
      <c r="M34" s="23"/>
      <c r="N34" s="23"/>
      <c r="O34" s="18"/>
      <c r="P34" s="18"/>
      <c r="Q34" s="18"/>
      <c r="R34" s="18"/>
      <c r="S34" s="18"/>
    </row>
    <row r="35" spans="1:19" ht="63" customHeight="1">
      <c r="A35" s="20">
        <v>3</v>
      </c>
      <c r="B35" s="21" t="s">
        <v>40</v>
      </c>
      <c r="C35" s="22" t="s">
        <v>41</v>
      </c>
      <c r="D35" s="23" t="s">
        <v>42</v>
      </c>
      <c r="E35" s="23"/>
      <c r="F35" s="23">
        <v>15.34</v>
      </c>
      <c r="G35" s="23" t="s">
        <v>43</v>
      </c>
      <c r="H35" s="23"/>
      <c r="I35" s="23">
        <v>16</v>
      </c>
      <c r="J35" s="22" t="s">
        <v>25</v>
      </c>
      <c r="K35" s="22" t="s">
        <v>25</v>
      </c>
      <c r="L35" s="23" t="s">
        <v>44</v>
      </c>
      <c r="M35" s="23"/>
      <c r="N35" s="23">
        <v>97</v>
      </c>
      <c r="O35" s="18"/>
      <c r="P35" s="18"/>
      <c r="Q35" s="18"/>
      <c r="R35" s="18"/>
      <c r="S35" s="18"/>
    </row>
    <row r="36" spans="1:19">
      <c r="A36" s="20"/>
      <c r="B36" s="24" t="s">
        <v>27</v>
      </c>
      <c r="C36" s="22"/>
      <c r="D36" s="23"/>
      <c r="E36" s="23"/>
      <c r="F36" s="23"/>
      <c r="G36" s="23">
        <v>496</v>
      </c>
      <c r="H36" s="23"/>
      <c r="I36" s="23"/>
      <c r="J36" s="22"/>
      <c r="K36" s="22"/>
      <c r="L36" s="23">
        <v>3142</v>
      </c>
      <c r="M36" s="23"/>
      <c r="N36" s="23"/>
      <c r="O36" s="18"/>
      <c r="P36" s="18"/>
      <c r="Q36" s="18"/>
      <c r="R36" s="18"/>
      <c r="S36" s="18"/>
    </row>
    <row r="37" spans="1:19">
      <c r="A37" s="20"/>
      <c r="B37" s="24" t="s">
        <v>28</v>
      </c>
      <c r="C37" s="22"/>
      <c r="D37" s="23"/>
      <c r="E37" s="23"/>
      <c r="F37" s="23"/>
      <c r="G37" s="23">
        <v>372</v>
      </c>
      <c r="H37" s="23"/>
      <c r="I37" s="23"/>
      <c r="J37" s="22"/>
      <c r="K37" s="22"/>
      <c r="L37" s="23">
        <v>2356</v>
      </c>
      <c r="M37" s="23"/>
      <c r="N37" s="23"/>
      <c r="O37" s="18"/>
      <c r="P37" s="18"/>
      <c r="Q37" s="18"/>
      <c r="R37" s="18"/>
      <c r="S37" s="18"/>
    </row>
    <row r="38" spans="1:19">
      <c r="A38" s="20"/>
      <c r="B38" s="24" t="s">
        <v>1</v>
      </c>
      <c r="C38" s="22"/>
      <c r="D38" s="23"/>
      <c r="E38" s="23"/>
      <c r="F38" s="23"/>
      <c r="G38" s="23"/>
      <c r="H38" s="23"/>
      <c r="I38" s="23"/>
      <c r="J38" s="22"/>
      <c r="K38" s="22"/>
      <c r="L38" s="23">
        <v>9522</v>
      </c>
      <c r="M38" s="23"/>
      <c r="N38" s="23"/>
      <c r="O38" s="18"/>
      <c r="P38" s="18"/>
      <c r="Q38" s="18"/>
      <c r="R38" s="18"/>
      <c r="S38" s="18"/>
    </row>
    <row r="39" spans="1:19" ht="40.5" customHeight="1">
      <c r="A39" s="20">
        <v>4</v>
      </c>
      <c r="B39" s="21" t="s">
        <v>45</v>
      </c>
      <c r="C39" s="22" t="s">
        <v>41</v>
      </c>
      <c r="D39" s="23" t="s">
        <v>46</v>
      </c>
      <c r="E39" s="23"/>
      <c r="F39" s="23">
        <v>21.25</v>
      </c>
      <c r="G39" s="23" t="s">
        <v>47</v>
      </c>
      <c r="H39" s="23"/>
      <c r="I39" s="23">
        <v>21</v>
      </c>
      <c r="J39" s="22" t="s">
        <v>25</v>
      </c>
      <c r="K39" s="22" t="s">
        <v>25</v>
      </c>
      <c r="L39" s="23" t="s">
        <v>48</v>
      </c>
      <c r="M39" s="23"/>
      <c r="N39" s="23">
        <v>134</v>
      </c>
      <c r="O39" s="18"/>
      <c r="P39" s="18"/>
      <c r="Q39" s="18"/>
      <c r="R39" s="18"/>
      <c r="S39" s="18"/>
    </row>
    <row r="40" spans="1:19">
      <c r="A40" s="20"/>
      <c r="B40" s="24" t="s">
        <v>27</v>
      </c>
      <c r="C40" s="22"/>
      <c r="D40" s="23"/>
      <c r="E40" s="23"/>
      <c r="F40" s="23"/>
      <c r="G40" s="23">
        <v>231</v>
      </c>
      <c r="H40" s="23"/>
      <c r="I40" s="23"/>
      <c r="J40" s="22"/>
      <c r="K40" s="22"/>
      <c r="L40" s="23">
        <v>1462</v>
      </c>
      <c r="M40" s="23"/>
      <c r="N40" s="23"/>
      <c r="O40" s="18"/>
      <c r="P40" s="18"/>
      <c r="Q40" s="18"/>
      <c r="R40" s="18"/>
      <c r="S40" s="18"/>
    </row>
    <row r="41" spans="1:19">
      <c r="A41" s="20"/>
      <c r="B41" s="24" t="s">
        <v>28</v>
      </c>
      <c r="C41" s="22"/>
      <c r="D41" s="23"/>
      <c r="E41" s="23"/>
      <c r="F41" s="23"/>
      <c r="G41" s="23">
        <v>173</v>
      </c>
      <c r="H41" s="23"/>
      <c r="I41" s="23"/>
      <c r="J41" s="22"/>
      <c r="K41" s="22"/>
      <c r="L41" s="23">
        <v>1096</v>
      </c>
      <c r="M41" s="23"/>
      <c r="N41" s="23"/>
      <c r="O41" s="18"/>
      <c r="P41" s="18"/>
      <c r="Q41" s="18"/>
      <c r="R41" s="18"/>
      <c r="S41" s="18"/>
    </row>
    <row r="42" spans="1:19">
      <c r="A42" s="20"/>
      <c r="B42" s="24" t="s">
        <v>1</v>
      </c>
      <c r="C42" s="22"/>
      <c r="D42" s="23"/>
      <c r="E42" s="23"/>
      <c r="F42" s="23"/>
      <c r="G42" s="23"/>
      <c r="H42" s="23"/>
      <c r="I42" s="23"/>
      <c r="J42" s="22"/>
      <c r="K42" s="22"/>
      <c r="L42" s="23">
        <v>4519</v>
      </c>
      <c r="M42" s="23"/>
      <c r="N42" s="23"/>
      <c r="O42" s="18"/>
      <c r="P42" s="18"/>
      <c r="Q42" s="18"/>
      <c r="R42" s="18"/>
      <c r="S42" s="18"/>
    </row>
    <row r="43" spans="1:19" ht="17.850000000000001" customHeight="1">
      <c r="A43" s="59" t="s">
        <v>49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18"/>
      <c r="P43" s="18"/>
      <c r="Q43" s="18"/>
      <c r="R43" s="18"/>
      <c r="S43" s="18"/>
    </row>
    <row r="44" spans="1:19" ht="91.5" customHeight="1">
      <c r="A44" s="20">
        <v>5</v>
      </c>
      <c r="B44" s="21" t="s">
        <v>50</v>
      </c>
      <c r="C44" s="22" t="s">
        <v>51</v>
      </c>
      <c r="D44" s="23" t="s">
        <v>52</v>
      </c>
      <c r="E44" s="23" t="s">
        <v>53</v>
      </c>
      <c r="F44" s="23">
        <v>1007.95</v>
      </c>
      <c r="G44" s="23" t="s">
        <v>54</v>
      </c>
      <c r="H44" s="23" t="s">
        <v>55</v>
      </c>
      <c r="I44" s="23">
        <v>192</v>
      </c>
      <c r="J44" s="22" t="s">
        <v>35</v>
      </c>
      <c r="K44" s="22" t="s">
        <v>35</v>
      </c>
      <c r="L44" s="23" t="s">
        <v>56</v>
      </c>
      <c r="M44" s="23" t="s">
        <v>57</v>
      </c>
      <c r="N44" s="23">
        <v>941</v>
      </c>
      <c r="O44" s="18"/>
      <c r="P44" s="18"/>
      <c r="Q44" s="18"/>
      <c r="R44" s="18"/>
      <c r="S44" s="18"/>
    </row>
    <row r="45" spans="1:19">
      <c r="A45" s="20"/>
      <c r="B45" s="24" t="s">
        <v>58</v>
      </c>
      <c r="C45" s="22"/>
      <c r="D45" s="23"/>
      <c r="E45" s="23"/>
      <c r="F45" s="23"/>
      <c r="G45" s="23">
        <v>307</v>
      </c>
      <c r="H45" s="23"/>
      <c r="I45" s="23"/>
      <c r="J45" s="22"/>
      <c r="K45" s="22"/>
      <c r="L45" s="23">
        <v>1508</v>
      </c>
      <c r="M45" s="23"/>
      <c r="N45" s="23"/>
      <c r="O45" s="18"/>
      <c r="P45" s="18"/>
      <c r="Q45" s="18"/>
      <c r="R45" s="18"/>
      <c r="S45" s="18"/>
    </row>
    <row r="46" spans="1:19">
      <c r="A46" s="20"/>
      <c r="B46" s="24" t="s">
        <v>59</v>
      </c>
      <c r="C46" s="22"/>
      <c r="D46" s="23"/>
      <c r="E46" s="23"/>
      <c r="F46" s="23"/>
      <c r="G46" s="23">
        <v>290</v>
      </c>
      <c r="H46" s="23"/>
      <c r="I46" s="23"/>
      <c r="J46" s="22"/>
      <c r="K46" s="22"/>
      <c r="L46" s="23">
        <v>1424</v>
      </c>
      <c r="M46" s="23"/>
      <c r="N46" s="23"/>
      <c r="O46" s="18"/>
      <c r="P46" s="18"/>
      <c r="Q46" s="18"/>
      <c r="R46" s="18"/>
      <c r="S46" s="18"/>
    </row>
    <row r="47" spans="1:19">
      <c r="A47" s="20"/>
      <c r="B47" s="24" t="s">
        <v>1</v>
      </c>
      <c r="C47" s="22"/>
      <c r="D47" s="23"/>
      <c r="E47" s="23"/>
      <c r="F47" s="23"/>
      <c r="G47" s="23"/>
      <c r="H47" s="23"/>
      <c r="I47" s="23"/>
      <c r="J47" s="22"/>
      <c r="K47" s="22"/>
      <c r="L47" s="23">
        <v>5925</v>
      </c>
      <c r="M47" s="23"/>
      <c r="N47" s="23"/>
      <c r="O47" s="18"/>
      <c r="P47" s="18"/>
      <c r="Q47" s="18"/>
      <c r="R47" s="18"/>
      <c r="S47" s="18"/>
    </row>
    <row r="48" spans="1:19" ht="39.75" customHeight="1">
      <c r="A48" s="20">
        <v>6</v>
      </c>
      <c r="B48" s="21" t="s">
        <v>60</v>
      </c>
      <c r="C48" s="22" t="s">
        <v>30</v>
      </c>
      <c r="D48" s="23" t="s">
        <v>61</v>
      </c>
      <c r="E48" s="23" t="s">
        <v>62</v>
      </c>
      <c r="F48" s="23">
        <v>23.5</v>
      </c>
      <c r="G48" s="23" t="s">
        <v>63</v>
      </c>
      <c r="H48" s="23" t="s">
        <v>64</v>
      </c>
      <c r="I48" s="23">
        <v>24</v>
      </c>
      <c r="J48" s="22" t="s">
        <v>25</v>
      </c>
      <c r="K48" s="22" t="s">
        <v>25</v>
      </c>
      <c r="L48" s="23" t="s">
        <v>65</v>
      </c>
      <c r="M48" s="23" t="s">
        <v>66</v>
      </c>
      <c r="N48" s="23">
        <v>148</v>
      </c>
      <c r="O48" s="18"/>
      <c r="P48" s="18"/>
      <c r="Q48" s="18"/>
      <c r="R48" s="18"/>
      <c r="S48" s="18"/>
    </row>
    <row r="49" spans="1:19">
      <c r="A49" s="20"/>
      <c r="B49" s="24" t="s">
        <v>27</v>
      </c>
      <c r="C49" s="22"/>
      <c r="D49" s="23"/>
      <c r="E49" s="23"/>
      <c r="F49" s="23"/>
      <c r="G49" s="23">
        <v>941</v>
      </c>
      <c r="H49" s="23"/>
      <c r="I49" s="23"/>
      <c r="J49" s="22"/>
      <c r="K49" s="22"/>
      <c r="L49" s="23">
        <v>5954</v>
      </c>
      <c r="M49" s="23"/>
      <c r="N49" s="23"/>
      <c r="O49" s="18"/>
      <c r="P49" s="18"/>
      <c r="Q49" s="18"/>
      <c r="R49" s="18"/>
      <c r="S49" s="18"/>
    </row>
    <row r="50" spans="1:19">
      <c r="A50" s="20"/>
      <c r="B50" s="24" t="s">
        <v>28</v>
      </c>
      <c r="C50" s="22"/>
      <c r="D50" s="23"/>
      <c r="E50" s="23"/>
      <c r="F50" s="23"/>
      <c r="G50" s="23">
        <v>706</v>
      </c>
      <c r="H50" s="23"/>
      <c r="I50" s="23"/>
      <c r="J50" s="22"/>
      <c r="K50" s="22"/>
      <c r="L50" s="23">
        <v>4466</v>
      </c>
      <c r="M50" s="23"/>
      <c r="N50" s="23"/>
      <c r="O50" s="18"/>
      <c r="P50" s="18"/>
      <c r="Q50" s="18"/>
      <c r="R50" s="18"/>
      <c r="S50" s="18"/>
    </row>
    <row r="51" spans="1:19">
      <c r="A51" s="20"/>
      <c r="B51" s="24" t="s">
        <v>1</v>
      </c>
      <c r="C51" s="22"/>
      <c r="D51" s="23"/>
      <c r="E51" s="23"/>
      <c r="F51" s="23"/>
      <c r="G51" s="23"/>
      <c r="H51" s="23"/>
      <c r="I51" s="23"/>
      <c r="J51" s="22"/>
      <c r="K51" s="22"/>
      <c r="L51" s="23">
        <v>18027</v>
      </c>
      <c r="M51" s="23"/>
      <c r="N51" s="23"/>
      <c r="O51" s="18"/>
      <c r="P51" s="18"/>
      <c r="Q51" s="18"/>
      <c r="R51" s="18"/>
      <c r="S51" s="18"/>
    </row>
    <row r="52" spans="1:19" ht="42.75" customHeight="1">
      <c r="A52" s="20">
        <v>7</v>
      </c>
      <c r="B52" s="21" t="s">
        <v>67</v>
      </c>
      <c r="C52" s="22" t="s">
        <v>41</v>
      </c>
      <c r="D52" s="23" t="s">
        <v>68</v>
      </c>
      <c r="E52" s="23"/>
      <c r="F52" s="23">
        <v>5.92</v>
      </c>
      <c r="G52" s="23" t="s">
        <v>69</v>
      </c>
      <c r="H52" s="23"/>
      <c r="I52" s="23">
        <v>6</v>
      </c>
      <c r="J52" s="22" t="s">
        <v>25</v>
      </c>
      <c r="K52" s="22" t="s">
        <v>25</v>
      </c>
      <c r="L52" s="23" t="s">
        <v>70</v>
      </c>
      <c r="M52" s="23"/>
      <c r="N52" s="23">
        <v>38</v>
      </c>
      <c r="O52" s="18"/>
      <c r="P52" s="18"/>
      <c r="Q52" s="18"/>
      <c r="R52" s="18"/>
      <c r="S52" s="18"/>
    </row>
    <row r="53" spans="1:19">
      <c r="A53" s="20"/>
      <c r="B53" s="24" t="s">
        <v>27</v>
      </c>
      <c r="C53" s="22"/>
      <c r="D53" s="23"/>
      <c r="E53" s="23"/>
      <c r="F53" s="23"/>
      <c r="G53" s="23">
        <v>237</v>
      </c>
      <c r="H53" s="23"/>
      <c r="I53" s="23"/>
      <c r="J53" s="22"/>
      <c r="K53" s="22"/>
      <c r="L53" s="23">
        <v>1499</v>
      </c>
      <c r="M53" s="23"/>
      <c r="N53" s="23"/>
      <c r="O53" s="18"/>
      <c r="P53" s="18"/>
      <c r="Q53" s="18"/>
      <c r="R53" s="18"/>
      <c r="S53" s="18"/>
    </row>
    <row r="54" spans="1:19">
      <c r="A54" s="20"/>
      <c r="B54" s="24" t="s">
        <v>28</v>
      </c>
      <c r="C54" s="22"/>
      <c r="D54" s="23"/>
      <c r="E54" s="23"/>
      <c r="F54" s="23"/>
      <c r="G54" s="23">
        <v>178</v>
      </c>
      <c r="H54" s="23"/>
      <c r="I54" s="23"/>
      <c r="J54" s="22"/>
      <c r="K54" s="22"/>
      <c r="L54" s="23">
        <v>1124</v>
      </c>
      <c r="M54" s="23"/>
      <c r="N54" s="23"/>
      <c r="O54" s="18"/>
      <c r="P54" s="18"/>
      <c r="Q54" s="18"/>
      <c r="R54" s="18"/>
      <c r="S54" s="18"/>
    </row>
    <row r="55" spans="1:19">
      <c r="A55" s="20"/>
      <c r="B55" s="24" t="s">
        <v>1</v>
      </c>
      <c r="C55" s="22"/>
      <c r="D55" s="23"/>
      <c r="E55" s="23"/>
      <c r="F55" s="23"/>
      <c r="G55" s="23"/>
      <c r="H55" s="23"/>
      <c r="I55" s="23"/>
      <c r="J55" s="22"/>
      <c r="K55" s="22"/>
      <c r="L55" s="23">
        <v>4535</v>
      </c>
      <c r="M55" s="23"/>
      <c r="N55" s="23"/>
      <c r="O55" s="18"/>
      <c r="P55" s="18"/>
      <c r="Q55" s="18"/>
      <c r="R55" s="18"/>
      <c r="S55" s="18"/>
    </row>
    <row r="56" spans="1:19" ht="42.75" customHeight="1">
      <c r="A56" s="20">
        <v>8</v>
      </c>
      <c r="B56" s="21" t="s">
        <v>71</v>
      </c>
      <c r="C56" s="22" t="s">
        <v>72</v>
      </c>
      <c r="D56" s="23" t="s">
        <v>73</v>
      </c>
      <c r="E56" s="23"/>
      <c r="F56" s="23">
        <v>0.2</v>
      </c>
      <c r="G56" s="23" t="s">
        <v>74</v>
      </c>
      <c r="H56" s="23"/>
      <c r="I56" s="23">
        <v>2</v>
      </c>
      <c r="J56" s="22" t="s">
        <v>25</v>
      </c>
      <c r="K56" s="22" t="s">
        <v>25</v>
      </c>
      <c r="L56" s="23" t="s">
        <v>75</v>
      </c>
      <c r="M56" s="23"/>
      <c r="N56" s="23">
        <v>12</v>
      </c>
      <c r="O56" s="18"/>
      <c r="P56" s="18"/>
      <c r="Q56" s="18"/>
      <c r="R56" s="18"/>
      <c r="S56" s="18"/>
    </row>
    <row r="57" spans="1:19">
      <c r="A57" s="20"/>
      <c r="B57" s="24" t="s">
        <v>27</v>
      </c>
      <c r="C57" s="22"/>
      <c r="D57" s="23"/>
      <c r="E57" s="23"/>
      <c r="F57" s="23"/>
      <c r="G57" s="23">
        <v>79</v>
      </c>
      <c r="H57" s="23"/>
      <c r="I57" s="23"/>
      <c r="J57" s="22"/>
      <c r="K57" s="22"/>
      <c r="L57" s="23">
        <v>500</v>
      </c>
      <c r="M57" s="23"/>
      <c r="N57" s="23"/>
      <c r="O57" s="18"/>
      <c r="P57" s="18"/>
      <c r="Q57" s="18"/>
      <c r="R57" s="18"/>
      <c r="S57" s="18"/>
    </row>
    <row r="58" spans="1:19">
      <c r="A58" s="20"/>
      <c r="B58" s="24" t="s">
        <v>28</v>
      </c>
      <c r="C58" s="22"/>
      <c r="D58" s="23"/>
      <c r="E58" s="23"/>
      <c r="F58" s="23"/>
      <c r="G58" s="23">
        <v>59</v>
      </c>
      <c r="H58" s="23"/>
      <c r="I58" s="23"/>
      <c r="J58" s="22"/>
      <c r="K58" s="22"/>
      <c r="L58" s="23">
        <v>375</v>
      </c>
      <c r="M58" s="23"/>
      <c r="N58" s="23"/>
      <c r="O58" s="18"/>
      <c r="P58" s="18"/>
      <c r="Q58" s="18"/>
      <c r="R58" s="18"/>
      <c r="S58" s="18"/>
    </row>
    <row r="59" spans="1:19">
      <c r="A59" s="20"/>
      <c r="B59" s="24" t="s">
        <v>1</v>
      </c>
      <c r="C59" s="22"/>
      <c r="D59" s="23"/>
      <c r="E59" s="23"/>
      <c r="F59" s="23"/>
      <c r="G59" s="23"/>
      <c r="H59" s="23"/>
      <c r="I59" s="23"/>
      <c r="J59" s="22"/>
      <c r="K59" s="22"/>
      <c r="L59" s="23">
        <v>1512</v>
      </c>
      <c r="M59" s="23"/>
      <c r="N59" s="23"/>
      <c r="O59" s="18"/>
      <c r="P59" s="18"/>
      <c r="Q59" s="18"/>
      <c r="R59" s="18"/>
      <c r="S59" s="18"/>
    </row>
    <row r="60" spans="1:19" ht="17.850000000000001" customHeight="1">
      <c r="A60" s="59" t="s">
        <v>76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18"/>
      <c r="P60" s="18"/>
      <c r="Q60" s="18"/>
      <c r="R60" s="18"/>
      <c r="S60" s="18"/>
    </row>
    <row r="61" spans="1:19" ht="56.25">
      <c r="A61" s="20">
        <v>9</v>
      </c>
      <c r="B61" s="21" t="s">
        <v>77</v>
      </c>
      <c r="C61" s="22" t="s">
        <v>78</v>
      </c>
      <c r="D61" s="23" t="s">
        <v>79</v>
      </c>
      <c r="E61" s="23" t="s">
        <v>80</v>
      </c>
      <c r="F61" s="23">
        <v>1024.81</v>
      </c>
      <c r="G61" s="23" t="s">
        <v>81</v>
      </c>
      <c r="H61" s="23" t="s">
        <v>82</v>
      </c>
      <c r="I61" s="23">
        <v>615</v>
      </c>
      <c r="J61" s="20" t="s">
        <v>35</v>
      </c>
      <c r="K61" s="22" t="s">
        <v>35</v>
      </c>
      <c r="L61" s="23" t="s">
        <v>83</v>
      </c>
      <c r="M61" s="23" t="s">
        <v>84</v>
      </c>
      <c r="N61" s="23">
        <v>3019</v>
      </c>
      <c r="O61" s="18"/>
      <c r="P61" s="18"/>
      <c r="Q61" s="18"/>
      <c r="R61" s="18"/>
      <c r="S61" s="18"/>
    </row>
    <row r="62" spans="1:19">
      <c r="A62" s="20"/>
      <c r="B62" s="24" t="s">
        <v>58</v>
      </c>
      <c r="C62" s="22"/>
      <c r="D62" s="23"/>
      <c r="E62" s="23"/>
      <c r="F62" s="23"/>
      <c r="G62" s="23">
        <v>1261</v>
      </c>
      <c r="H62" s="23"/>
      <c r="I62" s="23"/>
      <c r="J62" s="20"/>
      <c r="K62" s="22"/>
      <c r="L62" s="23">
        <v>6188</v>
      </c>
      <c r="M62" s="23"/>
      <c r="N62" s="23"/>
      <c r="O62" s="18"/>
      <c r="P62" s="18"/>
      <c r="Q62" s="18"/>
      <c r="R62" s="18"/>
      <c r="S62" s="18"/>
    </row>
    <row r="63" spans="1:19">
      <c r="A63" s="20"/>
      <c r="B63" s="24" t="s">
        <v>59</v>
      </c>
      <c r="C63" s="22"/>
      <c r="D63" s="23"/>
      <c r="E63" s="23"/>
      <c r="F63" s="23"/>
      <c r="G63" s="23">
        <v>1191</v>
      </c>
      <c r="H63" s="23"/>
      <c r="I63" s="23"/>
      <c r="J63" s="20"/>
      <c r="K63" s="22"/>
      <c r="L63" s="23">
        <v>5844</v>
      </c>
      <c r="M63" s="23"/>
      <c r="N63" s="23"/>
      <c r="O63" s="18"/>
      <c r="P63" s="18"/>
      <c r="Q63" s="18"/>
      <c r="R63" s="18"/>
      <c r="S63" s="18"/>
    </row>
    <row r="64" spans="1:19">
      <c r="A64" s="20"/>
      <c r="B64" s="24" t="s">
        <v>1</v>
      </c>
      <c r="C64" s="22"/>
      <c r="D64" s="23"/>
      <c r="E64" s="23"/>
      <c r="F64" s="23"/>
      <c r="G64" s="23"/>
      <c r="H64" s="23"/>
      <c r="I64" s="23"/>
      <c r="J64" s="20"/>
      <c r="K64" s="22"/>
      <c r="L64" s="23">
        <v>24091</v>
      </c>
      <c r="M64" s="23"/>
      <c r="N64" s="23"/>
      <c r="O64" s="18"/>
      <c r="P64" s="18"/>
      <c r="Q64" s="18"/>
      <c r="R64" s="18"/>
      <c r="S64" s="18"/>
    </row>
    <row r="65" spans="1:19" ht="17.850000000000001" customHeight="1">
      <c r="A65" s="59" t="s">
        <v>85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18"/>
      <c r="P65" s="18"/>
      <c r="Q65" s="18"/>
      <c r="R65" s="18"/>
      <c r="S65" s="18"/>
    </row>
    <row r="66" spans="1:19" ht="40.5" customHeight="1">
      <c r="A66" s="20">
        <v>10</v>
      </c>
      <c r="B66" s="21" t="s">
        <v>86</v>
      </c>
      <c r="C66" s="22" t="s">
        <v>87</v>
      </c>
      <c r="D66" s="23" t="s">
        <v>88</v>
      </c>
      <c r="E66" s="23" t="s">
        <v>89</v>
      </c>
      <c r="F66" s="23">
        <v>10395.99</v>
      </c>
      <c r="G66" s="23" t="s">
        <v>90</v>
      </c>
      <c r="H66" s="23" t="s">
        <v>91</v>
      </c>
      <c r="I66" s="23">
        <v>2911</v>
      </c>
      <c r="J66" s="20" t="s">
        <v>35</v>
      </c>
      <c r="K66" s="22" t="s">
        <v>35</v>
      </c>
      <c r="L66" s="23" t="s">
        <v>92</v>
      </c>
      <c r="M66" s="23" t="s">
        <v>93</v>
      </c>
      <c r="N66" s="23">
        <v>14293</v>
      </c>
      <c r="O66" s="18"/>
      <c r="P66" s="18"/>
      <c r="Q66" s="18"/>
      <c r="R66" s="18"/>
      <c r="S66" s="18"/>
    </row>
    <row r="67" spans="1:19">
      <c r="A67" s="20"/>
      <c r="B67" s="24" t="s">
        <v>94</v>
      </c>
      <c r="C67" s="22"/>
      <c r="D67" s="23"/>
      <c r="E67" s="23"/>
      <c r="F67" s="23"/>
      <c r="G67" s="23">
        <v>192</v>
      </c>
      <c r="H67" s="23"/>
      <c r="I67" s="23"/>
      <c r="J67" s="20"/>
      <c r="K67" s="22"/>
      <c r="L67" s="23">
        <v>941</v>
      </c>
      <c r="M67" s="23"/>
      <c r="N67" s="23"/>
      <c r="O67" s="18"/>
      <c r="P67" s="18"/>
      <c r="Q67" s="18"/>
      <c r="R67" s="18"/>
      <c r="S67" s="18"/>
    </row>
    <row r="68" spans="1:19">
      <c r="A68" s="20"/>
      <c r="B68" s="24" t="s">
        <v>95</v>
      </c>
      <c r="C68" s="22"/>
      <c r="D68" s="23"/>
      <c r="E68" s="23"/>
      <c r="F68" s="23"/>
      <c r="G68" s="23">
        <v>117</v>
      </c>
      <c r="H68" s="23"/>
      <c r="I68" s="23"/>
      <c r="J68" s="20"/>
      <c r="K68" s="22"/>
      <c r="L68" s="23">
        <v>574</v>
      </c>
      <c r="M68" s="23"/>
      <c r="N68" s="23"/>
      <c r="O68" s="18"/>
      <c r="P68" s="18"/>
      <c r="Q68" s="18"/>
      <c r="R68" s="18"/>
      <c r="S68" s="18"/>
    </row>
    <row r="69" spans="1:19">
      <c r="A69" s="20"/>
      <c r="B69" s="24" t="s">
        <v>1</v>
      </c>
      <c r="C69" s="22"/>
      <c r="D69" s="23"/>
      <c r="E69" s="23"/>
      <c r="F69" s="23"/>
      <c r="G69" s="23"/>
      <c r="H69" s="23"/>
      <c r="I69" s="23"/>
      <c r="J69" s="20"/>
      <c r="K69" s="22"/>
      <c r="L69" s="23">
        <v>16716</v>
      </c>
      <c r="M69" s="23"/>
      <c r="N69" s="23"/>
      <c r="O69" s="18"/>
      <c r="P69" s="18"/>
      <c r="Q69" s="18"/>
      <c r="R69" s="18"/>
      <c r="S69" s="18"/>
    </row>
    <row r="70" spans="1:19" ht="42" customHeight="1">
      <c r="A70" s="20">
        <v>11</v>
      </c>
      <c r="B70" s="21" t="s">
        <v>96</v>
      </c>
      <c r="C70" s="22" t="s">
        <v>87</v>
      </c>
      <c r="D70" s="23" t="s">
        <v>97</v>
      </c>
      <c r="E70" s="23" t="s">
        <v>98</v>
      </c>
      <c r="F70" s="23">
        <v>13502.91</v>
      </c>
      <c r="G70" s="23" t="s">
        <v>99</v>
      </c>
      <c r="H70" s="23" t="s">
        <v>100</v>
      </c>
      <c r="I70" s="23">
        <v>3781</v>
      </c>
      <c r="J70" s="20" t="s">
        <v>35</v>
      </c>
      <c r="K70" s="22" t="s">
        <v>35</v>
      </c>
      <c r="L70" s="23" t="s">
        <v>101</v>
      </c>
      <c r="M70" s="23" t="s">
        <v>102</v>
      </c>
      <c r="N70" s="23">
        <v>18564</v>
      </c>
      <c r="O70" s="18"/>
      <c r="P70" s="18"/>
      <c r="Q70" s="18"/>
      <c r="R70" s="18"/>
      <c r="S70" s="18"/>
    </row>
    <row r="71" spans="1:19">
      <c r="A71" s="20"/>
      <c r="B71" s="24" t="s">
        <v>94</v>
      </c>
      <c r="C71" s="22"/>
      <c r="D71" s="23"/>
      <c r="E71" s="23"/>
      <c r="F71" s="23"/>
      <c r="G71" s="23">
        <v>212</v>
      </c>
      <c r="H71" s="23"/>
      <c r="I71" s="23"/>
      <c r="J71" s="20"/>
      <c r="K71" s="22"/>
      <c r="L71" s="23">
        <v>1038</v>
      </c>
      <c r="M71" s="23"/>
      <c r="N71" s="23"/>
      <c r="O71" s="18"/>
      <c r="P71" s="18"/>
      <c r="Q71" s="18"/>
      <c r="R71" s="18"/>
      <c r="S71" s="18"/>
    </row>
    <row r="72" spans="1:19">
      <c r="A72" s="20"/>
      <c r="B72" s="24" t="s">
        <v>95</v>
      </c>
      <c r="C72" s="22"/>
      <c r="D72" s="23"/>
      <c r="E72" s="23"/>
      <c r="F72" s="23"/>
      <c r="G72" s="23">
        <v>129</v>
      </c>
      <c r="H72" s="23"/>
      <c r="I72" s="23"/>
      <c r="J72" s="20"/>
      <c r="K72" s="22"/>
      <c r="L72" s="23">
        <v>633</v>
      </c>
      <c r="M72" s="23"/>
      <c r="N72" s="23"/>
      <c r="O72" s="18"/>
      <c r="P72" s="18"/>
      <c r="Q72" s="18"/>
      <c r="R72" s="18"/>
      <c r="S72" s="18"/>
    </row>
    <row r="73" spans="1:19">
      <c r="A73" s="20"/>
      <c r="B73" s="24" t="s">
        <v>1</v>
      </c>
      <c r="C73" s="22"/>
      <c r="D73" s="23"/>
      <c r="E73" s="23"/>
      <c r="F73" s="23"/>
      <c r="G73" s="23"/>
      <c r="H73" s="23"/>
      <c r="I73" s="23"/>
      <c r="J73" s="20"/>
      <c r="K73" s="22"/>
      <c r="L73" s="23">
        <v>21262</v>
      </c>
      <c r="M73" s="23"/>
      <c r="N73" s="23"/>
      <c r="O73" s="18"/>
      <c r="P73" s="18"/>
      <c r="Q73" s="18"/>
      <c r="R73" s="18"/>
      <c r="S73" s="18"/>
    </row>
    <row r="74" spans="1:19" ht="74.25" customHeight="1">
      <c r="A74" s="20">
        <v>12</v>
      </c>
      <c r="B74" s="21" t="s">
        <v>103</v>
      </c>
      <c r="C74" s="22" t="s">
        <v>104</v>
      </c>
      <c r="D74" s="23">
        <v>3564</v>
      </c>
      <c r="E74" s="23"/>
      <c r="F74" s="23">
        <v>3564</v>
      </c>
      <c r="G74" s="23">
        <v>-6577</v>
      </c>
      <c r="H74" s="23"/>
      <c r="I74" s="23">
        <v>-6577</v>
      </c>
      <c r="J74" s="20" t="s">
        <v>35</v>
      </c>
      <c r="K74" s="22" t="s">
        <v>35</v>
      </c>
      <c r="L74" s="23">
        <v>-32293</v>
      </c>
      <c r="M74" s="23"/>
      <c r="N74" s="23">
        <v>-32293</v>
      </c>
      <c r="O74" s="18"/>
      <c r="P74" s="18"/>
      <c r="Q74" s="18"/>
      <c r="R74" s="18"/>
      <c r="S74" s="18"/>
    </row>
    <row r="75" spans="1:19" ht="67.5">
      <c r="A75" s="20">
        <v>13</v>
      </c>
      <c r="B75" s="21" t="s">
        <v>105</v>
      </c>
      <c r="C75" s="22" t="s">
        <v>106</v>
      </c>
      <c r="D75" s="23" t="s">
        <v>107</v>
      </c>
      <c r="E75" s="23">
        <v>19.25</v>
      </c>
      <c r="F75" s="23">
        <v>21773.86</v>
      </c>
      <c r="G75" s="23" t="s">
        <v>108</v>
      </c>
      <c r="H75" s="23">
        <v>12</v>
      </c>
      <c r="I75" s="23">
        <v>13063</v>
      </c>
      <c r="J75" s="20" t="s">
        <v>35</v>
      </c>
      <c r="K75" s="22" t="s">
        <v>35</v>
      </c>
      <c r="L75" s="23" t="s">
        <v>109</v>
      </c>
      <c r="M75" s="23">
        <v>57</v>
      </c>
      <c r="N75" s="23">
        <v>64146</v>
      </c>
      <c r="O75" s="18"/>
      <c r="P75" s="18"/>
      <c r="Q75" s="18"/>
      <c r="R75" s="18"/>
      <c r="S75" s="18"/>
    </row>
    <row r="76" spans="1:19">
      <c r="A76" s="20"/>
      <c r="B76" s="24" t="s">
        <v>110</v>
      </c>
      <c r="C76" s="22"/>
      <c r="D76" s="23"/>
      <c r="E76" s="23"/>
      <c r="F76" s="23"/>
      <c r="G76" s="23">
        <v>755</v>
      </c>
      <c r="H76" s="23"/>
      <c r="I76" s="23"/>
      <c r="J76" s="20"/>
      <c r="K76" s="22"/>
      <c r="L76" s="23">
        <v>3705</v>
      </c>
      <c r="M76" s="23"/>
      <c r="N76" s="23"/>
      <c r="O76" s="18"/>
      <c r="P76" s="18"/>
      <c r="Q76" s="18"/>
      <c r="R76" s="18"/>
      <c r="S76" s="18"/>
    </row>
    <row r="77" spans="1:19">
      <c r="A77" s="20"/>
      <c r="B77" s="24" t="s">
        <v>111</v>
      </c>
      <c r="C77" s="22"/>
      <c r="D77" s="23"/>
      <c r="E77" s="23"/>
      <c r="F77" s="23"/>
      <c r="G77" s="23">
        <v>529</v>
      </c>
      <c r="H77" s="23"/>
      <c r="I77" s="23"/>
      <c r="J77" s="20"/>
      <c r="K77" s="22"/>
      <c r="L77" s="23">
        <v>2594</v>
      </c>
      <c r="M77" s="23"/>
      <c r="N77" s="23"/>
      <c r="O77" s="18"/>
      <c r="P77" s="18"/>
      <c r="Q77" s="18"/>
      <c r="R77" s="18"/>
      <c r="S77" s="18"/>
    </row>
    <row r="78" spans="1:19">
      <c r="A78" s="20"/>
      <c r="B78" s="24" t="s">
        <v>1</v>
      </c>
      <c r="C78" s="22"/>
      <c r="D78" s="23"/>
      <c r="E78" s="23"/>
      <c r="F78" s="23"/>
      <c r="G78" s="23"/>
      <c r="H78" s="23"/>
      <c r="I78" s="23"/>
      <c r="J78" s="20"/>
      <c r="K78" s="22"/>
      <c r="L78" s="23">
        <v>74207</v>
      </c>
      <c r="M78" s="23"/>
      <c r="N78" s="23"/>
      <c r="O78" s="18"/>
      <c r="P78" s="18"/>
      <c r="Q78" s="18"/>
      <c r="R78" s="18"/>
      <c r="S78" s="18"/>
    </row>
    <row r="79" spans="1:19" ht="17.850000000000001" customHeight="1">
      <c r="A79" s="59" t="s">
        <v>112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18"/>
      <c r="P79" s="18"/>
      <c r="Q79" s="18"/>
      <c r="R79" s="18"/>
      <c r="S79" s="18"/>
    </row>
    <row r="80" spans="1:19" ht="52.5" customHeight="1">
      <c r="A80" s="20">
        <v>14</v>
      </c>
      <c r="B80" s="21" t="s">
        <v>113</v>
      </c>
      <c r="C80" s="22" t="s">
        <v>30</v>
      </c>
      <c r="D80" s="23" t="s">
        <v>114</v>
      </c>
      <c r="E80" s="23" t="s">
        <v>115</v>
      </c>
      <c r="F80" s="23">
        <v>279.04000000000002</v>
      </c>
      <c r="G80" s="23" t="s">
        <v>116</v>
      </c>
      <c r="H80" s="23" t="s">
        <v>117</v>
      </c>
      <c r="I80" s="23">
        <v>280</v>
      </c>
      <c r="J80" s="22" t="s">
        <v>35</v>
      </c>
      <c r="K80" s="22" t="s">
        <v>35</v>
      </c>
      <c r="L80" s="23" t="s">
        <v>118</v>
      </c>
      <c r="M80" s="23" t="s">
        <v>119</v>
      </c>
      <c r="N80" s="23">
        <v>1370</v>
      </c>
      <c r="O80" s="18"/>
      <c r="P80" s="18"/>
      <c r="Q80" s="18"/>
      <c r="R80" s="18"/>
      <c r="S80" s="18"/>
    </row>
    <row r="81" spans="1:19">
      <c r="A81" s="20"/>
      <c r="B81" s="24" t="s">
        <v>27</v>
      </c>
      <c r="C81" s="22"/>
      <c r="D81" s="23"/>
      <c r="E81" s="23"/>
      <c r="F81" s="23"/>
      <c r="G81" s="23">
        <v>199</v>
      </c>
      <c r="H81" s="23"/>
      <c r="I81" s="23"/>
      <c r="J81" s="22"/>
      <c r="K81" s="22"/>
      <c r="L81" s="23">
        <v>978</v>
      </c>
      <c r="M81" s="23"/>
      <c r="N81" s="23"/>
      <c r="O81" s="18"/>
      <c r="P81" s="18"/>
      <c r="Q81" s="18"/>
      <c r="R81" s="18"/>
      <c r="S81" s="18"/>
    </row>
    <row r="82" spans="1:19">
      <c r="A82" s="20"/>
      <c r="B82" s="24" t="s">
        <v>28</v>
      </c>
      <c r="C82" s="22"/>
      <c r="D82" s="23"/>
      <c r="E82" s="23"/>
      <c r="F82" s="23"/>
      <c r="G82" s="23">
        <v>149</v>
      </c>
      <c r="H82" s="23"/>
      <c r="I82" s="23"/>
      <c r="J82" s="22"/>
      <c r="K82" s="22"/>
      <c r="L82" s="23">
        <v>733</v>
      </c>
      <c r="M82" s="23"/>
      <c r="N82" s="23"/>
      <c r="O82" s="18"/>
      <c r="P82" s="18"/>
      <c r="Q82" s="18"/>
      <c r="R82" s="18"/>
      <c r="S82" s="18"/>
    </row>
    <row r="83" spans="1:19">
      <c r="A83" s="20"/>
      <c r="B83" s="24" t="s">
        <v>1</v>
      </c>
      <c r="C83" s="22"/>
      <c r="D83" s="23"/>
      <c r="E83" s="23"/>
      <c r="F83" s="23"/>
      <c r="G83" s="23"/>
      <c r="H83" s="23"/>
      <c r="I83" s="23"/>
      <c r="J83" s="22"/>
      <c r="K83" s="22"/>
      <c r="L83" s="23">
        <v>4670</v>
      </c>
      <c r="M83" s="23"/>
      <c r="N83" s="23"/>
      <c r="O83" s="18"/>
      <c r="P83" s="18"/>
      <c r="Q83" s="18"/>
      <c r="R83" s="18"/>
      <c r="S83" s="18"/>
    </row>
    <row r="84" spans="1:19" ht="52.5" customHeight="1">
      <c r="A84" s="25">
        <v>15</v>
      </c>
      <c r="B84" s="26" t="s">
        <v>120</v>
      </c>
      <c r="C84" s="27" t="s">
        <v>30</v>
      </c>
      <c r="D84" s="28" t="s">
        <v>121</v>
      </c>
      <c r="E84" s="28">
        <v>45.24</v>
      </c>
      <c r="F84" s="28">
        <v>277.7</v>
      </c>
      <c r="G84" s="28" t="s">
        <v>122</v>
      </c>
      <c r="H84" s="28">
        <v>45</v>
      </c>
      <c r="I84" s="28">
        <v>278</v>
      </c>
      <c r="J84" s="27" t="s">
        <v>35</v>
      </c>
      <c r="K84" s="27" t="s">
        <v>35</v>
      </c>
      <c r="L84" s="28" t="s">
        <v>123</v>
      </c>
      <c r="M84" s="28">
        <v>222</v>
      </c>
      <c r="N84" s="28">
        <v>1364</v>
      </c>
      <c r="O84" s="18"/>
      <c r="P84" s="18"/>
      <c r="Q84" s="18"/>
      <c r="R84" s="18"/>
      <c r="S84" s="18"/>
    </row>
    <row r="85" spans="1:19">
      <c r="A85" s="25"/>
      <c r="B85" s="29" t="s">
        <v>27</v>
      </c>
      <c r="C85" s="27"/>
      <c r="D85" s="28"/>
      <c r="E85" s="28"/>
      <c r="F85" s="28"/>
      <c r="G85" s="28">
        <v>142</v>
      </c>
      <c r="H85" s="28"/>
      <c r="I85" s="28"/>
      <c r="J85" s="27"/>
      <c r="K85" s="27"/>
      <c r="L85" s="28">
        <v>696</v>
      </c>
      <c r="M85" s="28"/>
      <c r="N85" s="28"/>
      <c r="O85" s="18"/>
      <c r="P85" s="18"/>
      <c r="Q85" s="18"/>
      <c r="R85" s="18"/>
      <c r="S85" s="18"/>
    </row>
    <row r="86" spans="1:19">
      <c r="A86" s="25"/>
      <c r="B86" s="29" t="s">
        <v>28</v>
      </c>
      <c r="C86" s="27"/>
      <c r="D86" s="28"/>
      <c r="E86" s="28"/>
      <c r="F86" s="28"/>
      <c r="G86" s="28">
        <v>106</v>
      </c>
      <c r="H86" s="28"/>
      <c r="I86" s="28"/>
      <c r="J86" s="27"/>
      <c r="K86" s="27"/>
      <c r="L86" s="28">
        <v>522</v>
      </c>
      <c r="M86" s="28"/>
      <c r="N86" s="28"/>
      <c r="O86" s="18"/>
      <c r="P86" s="18"/>
      <c r="Q86" s="18"/>
      <c r="R86" s="18"/>
      <c r="S86" s="18"/>
    </row>
    <row r="87" spans="1:19">
      <c r="A87" s="25"/>
      <c r="B87" s="29" t="s">
        <v>1</v>
      </c>
      <c r="C87" s="27"/>
      <c r="D87" s="28"/>
      <c r="E87" s="28"/>
      <c r="F87" s="28"/>
      <c r="G87" s="28"/>
      <c r="H87" s="28"/>
      <c r="I87" s="28"/>
      <c r="J87" s="27"/>
      <c r="K87" s="27"/>
      <c r="L87" s="28">
        <v>3674</v>
      </c>
      <c r="M87" s="28"/>
      <c r="N87" s="28"/>
      <c r="O87" s="18"/>
      <c r="P87" s="18"/>
      <c r="Q87" s="18"/>
      <c r="R87" s="18"/>
      <c r="S87" s="18"/>
    </row>
    <row r="88" spans="1:19" ht="24" customHeight="1">
      <c r="A88" s="56" t="s">
        <v>124</v>
      </c>
      <c r="B88" s="56"/>
      <c r="C88" s="56"/>
      <c r="D88" s="37"/>
      <c r="E88" s="37"/>
      <c r="F88" s="37"/>
      <c r="G88" s="23" t="s">
        <v>326</v>
      </c>
      <c r="H88" s="23" t="s">
        <v>327</v>
      </c>
      <c r="I88" s="23">
        <v>14652</v>
      </c>
      <c r="J88" s="37"/>
      <c r="K88" s="37"/>
      <c r="L88" s="23" t="s">
        <v>125</v>
      </c>
      <c r="M88" s="23" t="s">
        <v>126</v>
      </c>
      <c r="N88" s="23">
        <v>72035</v>
      </c>
      <c r="O88" s="18"/>
      <c r="P88" s="18"/>
      <c r="Q88" s="18"/>
      <c r="R88" s="18"/>
      <c r="S88" s="18"/>
    </row>
    <row r="89" spans="1:19" ht="12.75" customHeight="1">
      <c r="A89" s="56" t="s">
        <v>127</v>
      </c>
      <c r="B89" s="56"/>
      <c r="C89" s="56"/>
      <c r="D89" s="37"/>
      <c r="E89" s="37"/>
      <c r="F89" s="37"/>
      <c r="G89" s="54">
        <v>6417</v>
      </c>
      <c r="H89" s="54"/>
      <c r="I89" s="54"/>
      <c r="J89" s="41"/>
      <c r="K89" s="41"/>
      <c r="L89" s="54">
        <v>34554</v>
      </c>
      <c r="M89" s="23"/>
      <c r="N89" s="23"/>
      <c r="O89" s="18"/>
      <c r="P89" s="18"/>
      <c r="Q89" s="18"/>
      <c r="R89" s="18"/>
      <c r="S89" s="18"/>
    </row>
    <row r="90" spans="1:19" ht="12.75" customHeight="1">
      <c r="A90" s="56" t="s">
        <v>128</v>
      </c>
      <c r="B90" s="56"/>
      <c r="C90" s="56"/>
      <c r="D90" s="37"/>
      <c r="E90" s="37"/>
      <c r="F90" s="37"/>
      <c r="G90" s="54">
        <v>4972</v>
      </c>
      <c r="H90" s="54"/>
      <c r="I90" s="54"/>
      <c r="J90" s="41"/>
      <c r="K90" s="41"/>
      <c r="L90" s="54">
        <v>26693</v>
      </c>
      <c r="M90" s="23"/>
      <c r="N90" s="23"/>
      <c r="O90" s="19"/>
      <c r="P90" s="19"/>
      <c r="Q90" s="19"/>
      <c r="R90" s="19"/>
      <c r="S90" s="19"/>
    </row>
    <row r="91" spans="1:19" ht="12.75" customHeight="1">
      <c r="A91" s="56" t="s">
        <v>129</v>
      </c>
      <c r="B91" s="56"/>
      <c r="C91" s="56"/>
      <c r="D91" s="39"/>
      <c r="E91" s="39"/>
      <c r="F91" s="39"/>
      <c r="G91" s="54"/>
      <c r="H91" s="54"/>
      <c r="I91" s="54"/>
      <c r="J91" s="42"/>
      <c r="K91" s="42"/>
      <c r="L91" s="54"/>
      <c r="M91" s="23"/>
      <c r="N91" s="23"/>
    </row>
    <row r="92" spans="1:19" ht="24" customHeight="1">
      <c r="A92" s="56" t="s">
        <v>130</v>
      </c>
      <c r="B92" s="56"/>
      <c r="C92" s="56"/>
      <c r="D92" s="37"/>
      <c r="E92" s="37"/>
      <c r="F92" s="37"/>
      <c r="G92" s="54">
        <v>22387</v>
      </c>
      <c r="H92" s="54"/>
      <c r="I92" s="54"/>
      <c r="J92" s="41"/>
      <c r="K92" s="41"/>
      <c r="L92" s="54">
        <v>109907</v>
      </c>
      <c r="M92" s="23"/>
      <c r="N92" s="23"/>
    </row>
    <row r="93" spans="1:19" ht="24" customHeight="1">
      <c r="A93" s="56" t="s">
        <v>131</v>
      </c>
      <c r="B93" s="56"/>
      <c r="C93" s="56"/>
      <c r="D93" s="37"/>
      <c r="E93" s="37"/>
      <c r="F93" s="37"/>
      <c r="G93" s="54">
        <v>12461</v>
      </c>
      <c r="H93" s="54"/>
      <c r="I93" s="54"/>
      <c r="J93" s="41"/>
      <c r="K93" s="41"/>
      <c r="L93" s="54">
        <v>70436</v>
      </c>
      <c r="M93" s="23"/>
      <c r="N93" s="23"/>
    </row>
    <row r="94" spans="1:19">
      <c r="A94" s="56" t="s">
        <v>132</v>
      </c>
      <c r="B94" s="56"/>
      <c r="C94" s="56"/>
      <c r="D94" s="37"/>
      <c r="E94" s="37"/>
      <c r="F94" s="37"/>
      <c r="G94" s="54">
        <v>34848</v>
      </c>
      <c r="H94" s="54"/>
      <c r="I94" s="54"/>
      <c r="J94" s="41"/>
      <c r="K94" s="41"/>
      <c r="L94" s="54">
        <v>180343</v>
      </c>
      <c r="M94" s="23"/>
      <c r="N94" s="23"/>
    </row>
    <row r="95" spans="1:19" ht="12.75" customHeight="1">
      <c r="A95" s="56" t="s">
        <v>133</v>
      </c>
      <c r="B95" s="56"/>
      <c r="C95" s="56"/>
      <c r="D95" s="37"/>
      <c r="E95" s="37"/>
      <c r="F95" s="37"/>
      <c r="G95" s="54"/>
      <c r="H95" s="54"/>
      <c r="I95" s="54"/>
      <c r="J95" s="41"/>
      <c r="K95" s="41"/>
      <c r="L95" s="54"/>
      <c r="M95" s="23"/>
      <c r="N95" s="23"/>
    </row>
    <row r="96" spans="1:19" ht="12.75" customHeight="1">
      <c r="A96" s="56" t="s">
        <v>134</v>
      </c>
      <c r="B96" s="56"/>
      <c r="C96" s="56"/>
      <c r="D96" s="37"/>
      <c r="E96" s="37"/>
      <c r="F96" s="37"/>
      <c r="G96" s="54">
        <v>14652</v>
      </c>
      <c r="H96" s="54"/>
      <c r="I96" s="54"/>
      <c r="J96" s="41"/>
      <c r="K96" s="41"/>
      <c r="L96" s="54">
        <v>72035</v>
      </c>
      <c r="M96" s="23"/>
      <c r="N96" s="23"/>
    </row>
    <row r="97" spans="1:14" ht="12.75" customHeight="1">
      <c r="A97" s="56" t="s">
        <v>135</v>
      </c>
      <c r="B97" s="56"/>
      <c r="C97" s="56"/>
      <c r="D97" s="37"/>
      <c r="E97" s="37"/>
      <c r="F97" s="37"/>
      <c r="G97" s="54">
        <v>1636</v>
      </c>
      <c r="H97" s="54"/>
      <c r="I97" s="54"/>
      <c r="J97" s="41"/>
      <c r="K97" s="41"/>
      <c r="L97" s="54">
        <v>8043</v>
      </c>
      <c r="M97" s="23"/>
      <c r="N97" s="23"/>
    </row>
    <row r="98" spans="1:14">
      <c r="A98" s="56" t="s">
        <v>136</v>
      </c>
      <c r="B98" s="56"/>
      <c r="C98" s="56"/>
      <c r="D98" s="37"/>
      <c r="E98" s="37"/>
      <c r="F98" s="37"/>
      <c r="G98" s="54">
        <v>7243</v>
      </c>
      <c r="H98" s="54"/>
      <c r="I98" s="54"/>
      <c r="J98" s="41"/>
      <c r="K98" s="41"/>
      <c r="L98" s="54">
        <v>39369</v>
      </c>
      <c r="M98" s="23"/>
      <c r="N98" s="23"/>
    </row>
    <row r="99" spans="1:14" ht="12.75" customHeight="1">
      <c r="A99" s="56" t="s">
        <v>137</v>
      </c>
      <c r="B99" s="56"/>
      <c r="C99" s="56"/>
      <c r="D99" s="37"/>
      <c r="E99" s="37"/>
      <c r="F99" s="37"/>
      <c r="G99" s="54">
        <v>6417</v>
      </c>
      <c r="H99" s="54"/>
      <c r="I99" s="54"/>
      <c r="J99" s="41"/>
      <c r="K99" s="41"/>
      <c r="L99" s="54">
        <v>34554</v>
      </c>
      <c r="M99" s="23"/>
      <c r="N99" s="23"/>
    </row>
    <row r="100" spans="1:14" ht="12.75" customHeight="1">
      <c r="A100" s="56" t="s">
        <v>138</v>
      </c>
      <c r="B100" s="56"/>
      <c r="C100" s="56"/>
      <c r="D100" s="37"/>
      <c r="E100" s="37"/>
      <c r="F100" s="37"/>
      <c r="G100" s="54">
        <v>4972</v>
      </c>
      <c r="H100" s="54"/>
      <c r="I100" s="54"/>
      <c r="J100" s="41"/>
      <c r="K100" s="41"/>
      <c r="L100" s="54">
        <v>26693</v>
      </c>
      <c r="M100" s="23"/>
      <c r="N100" s="23"/>
    </row>
    <row r="101" spans="1:14" ht="24" customHeight="1">
      <c r="A101" s="57" t="s">
        <v>139</v>
      </c>
      <c r="B101" s="57"/>
      <c r="C101" s="57"/>
      <c r="D101" s="39"/>
      <c r="E101" s="39"/>
      <c r="F101" s="39"/>
      <c r="G101" s="55">
        <v>34848</v>
      </c>
      <c r="H101" s="55"/>
      <c r="I101" s="55"/>
      <c r="J101" s="42"/>
      <c r="K101" s="42"/>
      <c r="L101" s="55">
        <v>180343</v>
      </c>
      <c r="M101" s="28"/>
      <c r="N101" s="28"/>
    </row>
    <row r="102" spans="1:14" ht="17.850000000000001" customHeight="1">
      <c r="A102" s="57" t="s">
        <v>140</v>
      </c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</row>
    <row r="103" spans="1:14" ht="69.75" customHeight="1">
      <c r="A103" s="20">
        <v>16</v>
      </c>
      <c r="B103" s="21" t="s">
        <v>141</v>
      </c>
      <c r="C103" s="22" t="s">
        <v>142</v>
      </c>
      <c r="D103" s="23">
        <v>33784.49</v>
      </c>
      <c r="E103" s="23"/>
      <c r="F103" s="23"/>
      <c r="G103" s="23">
        <v>33784</v>
      </c>
      <c r="H103" s="23"/>
      <c r="I103" s="23"/>
      <c r="J103" s="20">
        <v>3.09</v>
      </c>
      <c r="K103" s="22" t="s">
        <v>143</v>
      </c>
      <c r="L103" s="23">
        <v>104394</v>
      </c>
      <c r="M103" s="23"/>
      <c r="N103" s="23"/>
    </row>
    <row r="104" spans="1:14" ht="69.75" customHeight="1">
      <c r="A104" s="20">
        <v>17</v>
      </c>
      <c r="B104" s="21" t="s">
        <v>144</v>
      </c>
      <c r="C104" s="22" t="s">
        <v>145</v>
      </c>
      <c r="D104" s="23">
        <v>17634.52</v>
      </c>
      <c r="E104" s="23"/>
      <c r="F104" s="23"/>
      <c r="G104" s="23">
        <v>70538</v>
      </c>
      <c r="H104" s="23"/>
      <c r="I104" s="23"/>
      <c r="J104" s="20">
        <v>3.09</v>
      </c>
      <c r="K104" s="22" t="s">
        <v>143</v>
      </c>
      <c r="L104" s="23">
        <v>217963</v>
      </c>
      <c r="M104" s="23"/>
      <c r="N104" s="23"/>
    </row>
    <row r="105" spans="1:14" ht="72.75" customHeight="1">
      <c r="A105" s="20">
        <v>18</v>
      </c>
      <c r="B105" s="21" t="s">
        <v>146</v>
      </c>
      <c r="C105" s="22" t="s">
        <v>142</v>
      </c>
      <c r="D105" s="23">
        <v>18956.72</v>
      </c>
      <c r="E105" s="23"/>
      <c r="F105" s="23"/>
      <c r="G105" s="23">
        <v>18957</v>
      </c>
      <c r="H105" s="23"/>
      <c r="I105" s="23"/>
      <c r="J105" s="20">
        <v>3.09</v>
      </c>
      <c r="K105" s="22" t="s">
        <v>143</v>
      </c>
      <c r="L105" s="23">
        <v>58576</v>
      </c>
      <c r="M105" s="23"/>
      <c r="N105" s="23"/>
    </row>
    <row r="106" spans="1:14" ht="63.75" customHeight="1">
      <c r="A106" s="20">
        <v>19</v>
      </c>
      <c r="B106" s="21" t="s">
        <v>147</v>
      </c>
      <c r="C106" s="22" t="s">
        <v>142</v>
      </c>
      <c r="D106" s="23">
        <v>16256.38</v>
      </c>
      <c r="E106" s="23"/>
      <c r="F106" s="23"/>
      <c r="G106" s="23">
        <v>16256</v>
      </c>
      <c r="H106" s="23"/>
      <c r="I106" s="23"/>
      <c r="J106" s="20">
        <v>3.09</v>
      </c>
      <c r="K106" s="22" t="s">
        <v>143</v>
      </c>
      <c r="L106" s="23">
        <v>50232</v>
      </c>
      <c r="M106" s="23"/>
      <c r="N106" s="23"/>
    </row>
    <row r="107" spans="1:14" ht="78" customHeight="1">
      <c r="A107" s="20">
        <v>20</v>
      </c>
      <c r="B107" s="21" t="s">
        <v>148</v>
      </c>
      <c r="C107" s="22" t="s">
        <v>142</v>
      </c>
      <c r="D107" s="23">
        <v>29044.76</v>
      </c>
      <c r="E107" s="23"/>
      <c r="F107" s="23"/>
      <c r="G107" s="23">
        <v>29045</v>
      </c>
      <c r="H107" s="23"/>
      <c r="I107" s="23"/>
      <c r="J107" s="20">
        <v>3.09</v>
      </c>
      <c r="K107" s="22" t="s">
        <v>143</v>
      </c>
      <c r="L107" s="23">
        <v>89748</v>
      </c>
      <c r="M107" s="23"/>
      <c r="N107" s="23"/>
    </row>
    <row r="108" spans="1:14" ht="63" customHeight="1">
      <c r="A108" s="20">
        <v>21</v>
      </c>
      <c r="B108" s="21" t="s">
        <v>149</v>
      </c>
      <c r="C108" s="22" t="s">
        <v>142</v>
      </c>
      <c r="D108" s="23">
        <v>8803.41</v>
      </c>
      <c r="E108" s="23"/>
      <c r="F108" s="23"/>
      <c r="G108" s="23">
        <v>8803</v>
      </c>
      <c r="H108" s="23"/>
      <c r="I108" s="23"/>
      <c r="J108" s="20">
        <v>3.09</v>
      </c>
      <c r="K108" s="22" t="s">
        <v>143</v>
      </c>
      <c r="L108" s="23">
        <v>27203</v>
      </c>
      <c r="M108" s="23"/>
      <c r="N108" s="23"/>
    </row>
    <row r="109" spans="1:14" ht="64.5" customHeight="1">
      <c r="A109" s="20">
        <v>22</v>
      </c>
      <c r="B109" s="21" t="s">
        <v>150</v>
      </c>
      <c r="C109" s="22" t="s">
        <v>151</v>
      </c>
      <c r="D109" s="23">
        <v>48442.76</v>
      </c>
      <c r="E109" s="23"/>
      <c r="F109" s="23"/>
      <c r="G109" s="23">
        <v>48443</v>
      </c>
      <c r="H109" s="23"/>
      <c r="I109" s="23"/>
      <c r="J109" s="20">
        <v>3.09</v>
      </c>
      <c r="K109" s="22" t="s">
        <v>143</v>
      </c>
      <c r="L109" s="23">
        <v>149688</v>
      </c>
      <c r="M109" s="23"/>
      <c r="N109" s="23"/>
    </row>
    <row r="110" spans="1:14" ht="72" customHeight="1">
      <c r="A110" s="25">
        <v>23</v>
      </c>
      <c r="B110" s="26" t="s">
        <v>152</v>
      </c>
      <c r="C110" s="27" t="s">
        <v>151</v>
      </c>
      <c r="D110" s="28">
        <v>430.86</v>
      </c>
      <c r="E110" s="28"/>
      <c r="F110" s="28"/>
      <c r="G110" s="28">
        <v>431</v>
      </c>
      <c r="H110" s="28"/>
      <c r="I110" s="28"/>
      <c r="J110" s="25">
        <v>3.0880000000000001</v>
      </c>
      <c r="K110" s="27" t="s">
        <v>143</v>
      </c>
      <c r="L110" s="28">
        <v>1331</v>
      </c>
      <c r="M110" s="28"/>
      <c r="N110" s="28"/>
    </row>
    <row r="111" spans="1:14" ht="12.75" customHeight="1">
      <c r="A111" s="61" t="s">
        <v>124</v>
      </c>
      <c r="B111" s="62"/>
      <c r="C111" s="63"/>
      <c r="D111" s="37"/>
      <c r="E111" s="37"/>
      <c r="F111" s="37"/>
      <c r="G111" s="54">
        <v>226257</v>
      </c>
      <c r="H111" s="41"/>
      <c r="I111" s="41"/>
      <c r="J111" s="41"/>
      <c r="K111" s="41"/>
      <c r="L111" s="54">
        <v>699135</v>
      </c>
      <c r="M111" s="23"/>
      <c r="N111" s="23"/>
    </row>
    <row r="112" spans="1:14" ht="12.75" customHeight="1">
      <c r="A112" s="61" t="s">
        <v>153</v>
      </c>
      <c r="B112" s="62"/>
      <c r="C112" s="63"/>
      <c r="D112" s="39"/>
      <c r="E112" s="39"/>
      <c r="F112" s="39"/>
      <c r="G112" s="54"/>
      <c r="H112" s="42"/>
      <c r="I112" s="42"/>
      <c r="J112" s="42"/>
      <c r="K112" s="42"/>
      <c r="L112" s="54"/>
      <c r="M112" s="23"/>
      <c r="N112" s="23"/>
    </row>
    <row r="113" spans="1:14" ht="12.75" customHeight="1">
      <c r="A113" s="61" t="s">
        <v>154</v>
      </c>
      <c r="B113" s="62"/>
      <c r="C113" s="63"/>
      <c r="D113" s="37"/>
      <c r="E113" s="37"/>
      <c r="F113" s="37"/>
      <c r="G113" s="54">
        <v>226257</v>
      </c>
      <c r="H113" s="41"/>
      <c r="I113" s="41"/>
      <c r="J113" s="41"/>
      <c r="K113" s="41"/>
      <c r="L113" s="54">
        <v>699135</v>
      </c>
      <c r="M113" s="23"/>
      <c r="N113" s="23"/>
    </row>
    <row r="114" spans="1:14">
      <c r="A114" s="61" t="s">
        <v>132</v>
      </c>
      <c r="B114" s="62"/>
      <c r="C114" s="63"/>
      <c r="D114" s="37"/>
      <c r="E114" s="37"/>
      <c r="F114" s="37"/>
      <c r="G114" s="54">
        <v>226257</v>
      </c>
      <c r="H114" s="41"/>
      <c r="I114" s="41"/>
      <c r="J114" s="41"/>
      <c r="K114" s="41"/>
      <c r="L114" s="54">
        <v>699135</v>
      </c>
      <c r="M114" s="23"/>
      <c r="N114" s="23"/>
    </row>
    <row r="115" spans="1:14" ht="12.75" customHeight="1">
      <c r="A115" s="61" t="s">
        <v>133</v>
      </c>
      <c r="B115" s="62"/>
      <c r="C115" s="63"/>
      <c r="D115" s="37"/>
      <c r="E115" s="37"/>
      <c r="F115" s="37"/>
      <c r="G115" s="54"/>
      <c r="H115" s="41"/>
      <c r="I115" s="41"/>
      <c r="J115" s="41"/>
      <c r="K115" s="41"/>
      <c r="L115" s="54"/>
      <c r="M115" s="23"/>
      <c r="N115" s="23"/>
    </row>
    <row r="116" spans="1:14" ht="12.75" customHeight="1">
      <c r="A116" s="61" t="s">
        <v>155</v>
      </c>
      <c r="B116" s="62"/>
      <c r="C116" s="63"/>
      <c r="D116" s="37"/>
      <c r="E116" s="37"/>
      <c r="F116" s="37"/>
      <c r="G116" s="54">
        <v>226257</v>
      </c>
      <c r="H116" s="41"/>
      <c r="I116" s="41"/>
      <c r="J116" s="41"/>
      <c r="K116" s="41"/>
      <c r="L116" s="54">
        <v>699135</v>
      </c>
      <c r="M116" s="23"/>
      <c r="N116" s="23"/>
    </row>
    <row r="117" spans="1:14" ht="12.75" customHeight="1">
      <c r="A117" s="64" t="s">
        <v>156</v>
      </c>
      <c r="B117" s="65"/>
      <c r="C117" s="66"/>
      <c r="D117" s="39"/>
      <c r="E117" s="39"/>
      <c r="F117" s="39"/>
      <c r="G117" s="55">
        <v>226257</v>
      </c>
      <c r="H117" s="42"/>
      <c r="I117" s="42"/>
      <c r="J117" s="42"/>
      <c r="K117" s="42"/>
      <c r="L117" s="55">
        <v>699135</v>
      </c>
      <c r="M117" s="28"/>
      <c r="N117" s="28"/>
    </row>
    <row r="118" spans="1:14" ht="17.850000000000001" customHeight="1">
      <c r="A118" s="57" t="s">
        <v>157</v>
      </c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</row>
    <row r="119" spans="1:14" ht="17.850000000000001" customHeight="1">
      <c r="A119" s="59" t="s">
        <v>158</v>
      </c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 ht="42.75" customHeight="1">
      <c r="A120" s="20">
        <v>24</v>
      </c>
      <c r="B120" s="21" t="s">
        <v>159</v>
      </c>
      <c r="C120" s="22" t="s">
        <v>160</v>
      </c>
      <c r="D120" s="23" t="s">
        <v>161</v>
      </c>
      <c r="E120" s="23" t="s">
        <v>162</v>
      </c>
      <c r="F120" s="23">
        <v>3627.32</v>
      </c>
      <c r="G120" s="23" t="s">
        <v>163</v>
      </c>
      <c r="H120" s="23" t="s">
        <v>164</v>
      </c>
      <c r="I120" s="23">
        <v>2176</v>
      </c>
      <c r="J120" s="22" t="s">
        <v>35</v>
      </c>
      <c r="K120" s="22" t="s">
        <v>35</v>
      </c>
      <c r="L120" s="23" t="s">
        <v>165</v>
      </c>
      <c r="M120" s="23" t="s">
        <v>166</v>
      </c>
      <c r="N120" s="23">
        <v>10686</v>
      </c>
    </row>
    <row r="121" spans="1:14">
      <c r="A121" s="20"/>
      <c r="B121" s="24" t="s">
        <v>58</v>
      </c>
      <c r="C121" s="22"/>
      <c r="D121" s="23"/>
      <c r="E121" s="23"/>
      <c r="F121" s="23"/>
      <c r="G121" s="23">
        <v>1528</v>
      </c>
      <c r="H121" s="23"/>
      <c r="I121" s="23"/>
      <c r="J121" s="22"/>
      <c r="K121" s="22"/>
      <c r="L121" s="23">
        <v>7502</v>
      </c>
      <c r="M121" s="23"/>
      <c r="N121" s="23"/>
    </row>
    <row r="122" spans="1:14">
      <c r="A122" s="20"/>
      <c r="B122" s="24" t="s">
        <v>59</v>
      </c>
      <c r="C122" s="22"/>
      <c r="D122" s="23"/>
      <c r="E122" s="23"/>
      <c r="F122" s="23"/>
      <c r="G122" s="23">
        <v>1443</v>
      </c>
      <c r="H122" s="23"/>
      <c r="I122" s="23"/>
      <c r="J122" s="22"/>
      <c r="K122" s="22"/>
      <c r="L122" s="23">
        <v>7085</v>
      </c>
      <c r="M122" s="23"/>
      <c r="N122" s="23"/>
    </row>
    <row r="123" spans="1:14">
      <c r="A123" s="20"/>
      <c r="B123" s="24" t="s">
        <v>1</v>
      </c>
      <c r="C123" s="22"/>
      <c r="D123" s="23"/>
      <c r="E123" s="23"/>
      <c r="F123" s="23"/>
      <c r="G123" s="23"/>
      <c r="H123" s="23"/>
      <c r="I123" s="23"/>
      <c r="J123" s="22"/>
      <c r="K123" s="22"/>
      <c r="L123" s="23">
        <v>38284</v>
      </c>
      <c r="M123" s="23"/>
      <c r="N123" s="23"/>
    </row>
    <row r="124" spans="1:14" ht="60.75" customHeight="1">
      <c r="A124" s="20">
        <v>25</v>
      </c>
      <c r="B124" s="21" t="s">
        <v>167</v>
      </c>
      <c r="C124" s="22" t="s">
        <v>168</v>
      </c>
      <c r="D124" s="23" t="s">
        <v>169</v>
      </c>
      <c r="E124" s="23" t="s">
        <v>170</v>
      </c>
      <c r="F124" s="23">
        <v>276.45999999999998</v>
      </c>
      <c r="G124" s="23" t="s">
        <v>171</v>
      </c>
      <c r="H124" s="23">
        <v>2</v>
      </c>
      <c r="I124" s="23">
        <v>51</v>
      </c>
      <c r="J124" s="22" t="s">
        <v>35</v>
      </c>
      <c r="K124" s="22" t="s">
        <v>35</v>
      </c>
      <c r="L124" s="23" t="s">
        <v>172</v>
      </c>
      <c r="M124" s="23">
        <v>9</v>
      </c>
      <c r="N124" s="23">
        <v>251</v>
      </c>
    </row>
    <row r="125" spans="1:14">
      <c r="A125" s="20"/>
      <c r="B125" s="24" t="s">
        <v>58</v>
      </c>
      <c r="C125" s="22"/>
      <c r="D125" s="23"/>
      <c r="E125" s="23"/>
      <c r="F125" s="23"/>
      <c r="G125" s="23">
        <v>10</v>
      </c>
      <c r="H125" s="23"/>
      <c r="I125" s="23"/>
      <c r="J125" s="22"/>
      <c r="K125" s="22"/>
      <c r="L125" s="23">
        <v>50</v>
      </c>
      <c r="M125" s="23"/>
      <c r="N125" s="23"/>
    </row>
    <row r="126" spans="1:14">
      <c r="A126" s="20"/>
      <c r="B126" s="24" t="s">
        <v>111</v>
      </c>
      <c r="C126" s="22"/>
      <c r="D126" s="23"/>
      <c r="E126" s="23"/>
      <c r="F126" s="23"/>
      <c r="G126" s="23">
        <v>8</v>
      </c>
      <c r="H126" s="23"/>
      <c r="I126" s="23"/>
      <c r="J126" s="22"/>
      <c r="K126" s="22"/>
      <c r="L126" s="23">
        <v>39</v>
      </c>
      <c r="M126" s="23"/>
      <c r="N126" s="23"/>
    </row>
    <row r="127" spans="1:14">
      <c r="A127" s="20"/>
      <c r="B127" s="24" t="s">
        <v>1</v>
      </c>
      <c r="C127" s="22"/>
      <c r="D127" s="23"/>
      <c r="E127" s="23"/>
      <c r="F127" s="23"/>
      <c r="G127" s="23"/>
      <c r="H127" s="23"/>
      <c r="I127" s="23"/>
      <c r="J127" s="22"/>
      <c r="K127" s="22"/>
      <c r="L127" s="23">
        <v>404</v>
      </c>
      <c r="M127" s="23"/>
      <c r="N127" s="23"/>
    </row>
    <row r="128" spans="1:14" ht="54" customHeight="1">
      <c r="A128" s="20">
        <v>26</v>
      </c>
      <c r="B128" s="21" t="s">
        <v>173</v>
      </c>
      <c r="C128" s="22" t="s">
        <v>168</v>
      </c>
      <c r="D128" s="23" t="s">
        <v>174</v>
      </c>
      <c r="E128" s="23" t="s">
        <v>175</v>
      </c>
      <c r="F128" s="23">
        <v>573.70000000000005</v>
      </c>
      <c r="G128" s="23" t="s">
        <v>176</v>
      </c>
      <c r="H128" s="23">
        <v>1</v>
      </c>
      <c r="I128" s="23">
        <v>106</v>
      </c>
      <c r="J128" s="22" t="s">
        <v>35</v>
      </c>
      <c r="K128" s="22" t="s">
        <v>35</v>
      </c>
      <c r="L128" s="23" t="s">
        <v>177</v>
      </c>
      <c r="M128" s="23">
        <v>6</v>
      </c>
      <c r="N128" s="23">
        <v>522</v>
      </c>
    </row>
    <row r="129" spans="1:14">
      <c r="A129" s="20"/>
      <c r="B129" s="24" t="s">
        <v>58</v>
      </c>
      <c r="C129" s="22"/>
      <c r="D129" s="23"/>
      <c r="E129" s="23"/>
      <c r="F129" s="23"/>
      <c r="G129" s="23">
        <v>6</v>
      </c>
      <c r="H129" s="23"/>
      <c r="I129" s="23"/>
      <c r="J129" s="22"/>
      <c r="K129" s="22"/>
      <c r="L129" s="23">
        <v>30</v>
      </c>
      <c r="M129" s="23"/>
      <c r="N129" s="23"/>
    </row>
    <row r="130" spans="1:14">
      <c r="A130" s="20"/>
      <c r="B130" s="24" t="s">
        <v>111</v>
      </c>
      <c r="C130" s="22"/>
      <c r="D130" s="23"/>
      <c r="E130" s="23"/>
      <c r="F130" s="23"/>
      <c r="G130" s="23">
        <v>5</v>
      </c>
      <c r="H130" s="23"/>
      <c r="I130" s="23"/>
      <c r="J130" s="22"/>
      <c r="K130" s="22"/>
      <c r="L130" s="23">
        <v>23</v>
      </c>
      <c r="M130" s="23"/>
      <c r="N130" s="23"/>
    </row>
    <row r="131" spans="1:14">
      <c r="A131" s="20"/>
      <c r="B131" s="24" t="s">
        <v>1</v>
      </c>
      <c r="C131" s="22"/>
      <c r="D131" s="23"/>
      <c r="E131" s="23"/>
      <c r="F131" s="23"/>
      <c r="G131" s="23"/>
      <c r="H131" s="23"/>
      <c r="I131" s="23"/>
      <c r="J131" s="22"/>
      <c r="K131" s="22"/>
      <c r="L131" s="23">
        <v>614</v>
      </c>
      <c r="M131" s="23"/>
      <c r="N131" s="23"/>
    </row>
    <row r="132" spans="1:14" ht="17.850000000000001" customHeight="1">
      <c r="A132" s="59" t="s">
        <v>178</v>
      </c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 ht="54" customHeight="1">
      <c r="A133" s="20">
        <v>27</v>
      </c>
      <c r="B133" s="21" t="s">
        <v>113</v>
      </c>
      <c r="C133" s="22" t="s">
        <v>179</v>
      </c>
      <c r="D133" s="23" t="s">
        <v>114</v>
      </c>
      <c r="E133" s="23" t="s">
        <v>115</v>
      </c>
      <c r="F133" s="23">
        <v>279.04000000000002</v>
      </c>
      <c r="G133" s="23" t="s">
        <v>180</v>
      </c>
      <c r="H133" s="23" t="s">
        <v>181</v>
      </c>
      <c r="I133" s="23">
        <v>4744</v>
      </c>
      <c r="J133" s="20" t="s">
        <v>35</v>
      </c>
      <c r="K133" s="22" t="s">
        <v>35</v>
      </c>
      <c r="L133" s="23" t="s">
        <v>182</v>
      </c>
      <c r="M133" s="23" t="s">
        <v>183</v>
      </c>
      <c r="N133" s="23">
        <v>23292</v>
      </c>
    </row>
    <row r="134" spans="1:14">
      <c r="A134" s="20"/>
      <c r="B134" s="24" t="s">
        <v>27</v>
      </c>
      <c r="C134" s="22"/>
      <c r="D134" s="23"/>
      <c r="E134" s="23"/>
      <c r="F134" s="23"/>
      <c r="G134" s="23">
        <v>3386</v>
      </c>
      <c r="H134" s="23"/>
      <c r="I134" s="23"/>
      <c r="J134" s="20"/>
      <c r="K134" s="22"/>
      <c r="L134" s="23">
        <v>16627</v>
      </c>
      <c r="M134" s="23"/>
      <c r="N134" s="23"/>
    </row>
    <row r="135" spans="1:14">
      <c r="A135" s="20"/>
      <c r="B135" s="24" t="s">
        <v>28</v>
      </c>
      <c r="C135" s="22"/>
      <c r="D135" s="23"/>
      <c r="E135" s="23"/>
      <c r="F135" s="23"/>
      <c r="G135" s="23">
        <v>2540</v>
      </c>
      <c r="H135" s="23"/>
      <c r="I135" s="23"/>
      <c r="J135" s="20"/>
      <c r="K135" s="22"/>
      <c r="L135" s="23">
        <v>12470</v>
      </c>
      <c r="M135" s="23"/>
      <c r="N135" s="23"/>
    </row>
    <row r="136" spans="1:14">
      <c r="A136" s="20"/>
      <c r="B136" s="24" t="s">
        <v>1</v>
      </c>
      <c r="C136" s="22"/>
      <c r="D136" s="23"/>
      <c r="E136" s="23"/>
      <c r="F136" s="23"/>
      <c r="G136" s="23"/>
      <c r="H136" s="23"/>
      <c r="I136" s="23"/>
      <c r="J136" s="20"/>
      <c r="K136" s="22"/>
      <c r="L136" s="23">
        <v>79408</v>
      </c>
      <c r="M136" s="23"/>
      <c r="N136" s="23"/>
    </row>
    <row r="137" spans="1:14" ht="17.850000000000001" customHeight="1">
      <c r="A137" s="59" t="s">
        <v>184</v>
      </c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 ht="68.25" customHeight="1">
      <c r="A138" s="20">
        <v>28</v>
      </c>
      <c r="B138" s="21" t="s">
        <v>185</v>
      </c>
      <c r="C138" s="22" t="s">
        <v>186</v>
      </c>
      <c r="D138" s="23" t="s">
        <v>187</v>
      </c>
      <c r="E138" s="23" t="s">
        <v>188</v>
      </c>
      <c r="F138" s="23">
        <v>1381.3</v>
      </c>
      <c r="G138" s="23" t="s">
        <v>189</v>
      </c>
      <c r="H138" s="23">
        <v>21</v>
      </c>
      <c r="I138" s="23">
        <v>37</v>
      </c>
      <c r="J138" s="22" t="s">
        <v>35</v>
      </c>
      <c r="K138" s="22" t="s">
        <v>35</v>
      </c>
      <c r="L138" s="23" t="s">
        <v>190</v>
      </c>
      <c r="M138" s="23" t="s">
        <v>191</v>
      </c>
      <c r="N138" s="23">
        <v>175</v>
      </c>
    </row>
    <row r="139" spans="1:14">
      <c r="A139" s="20"/>
      <c r="B139" s="24" t="s">
        <v>58</v>
      </c>
      <c r="C139" s="22"/>
      <c r="D139" s="23"/>
      <c r="E139" s="23"/>
      <c r="F139" s="23"/>
      <c r="G139" s="23">
        <v>60</v>
      </c>
      <c r="H139" s="23"/>
      <c r="I139" s="23"/>
      <c r="J139" s="22"/>
      <c r="K139" s="22"/>
      <c r="L139" s="23">
        <v>300</v>
      </c>
      <c r="M139" s="23"/>
      <c r="N139" s="23"/>
    </row>
    <row r="140" spans="1:14">
      <c r="A140" s="20"/>
      <c r="B140" s="24" t="s">
        <v>59</v>
      </c>
      <c r="C140" s="22"/>
      <c r="D140" s="23"/>
      <c r="E140" s="23"/>
      <c r="F140" s="23"/>
      <c r="G140" s="23">
        <v>57</v>
      </c>
      <c r="H140" s="23"/>
      <c r="I140" s="23"/>
      <c r="J140" s="22"/>
      <c r="K140" s="22"/>
      <c r="L140" s="23">
        <v>283</v>
      </c>
      <c r="M140" s="23"/>
      <c r="N140" s="23"/>
    </row>
    <row r="141" spans="1:14">
      <c r="A141" s="20"/>
      <c r="B141" s="24" t="s">
        <v>1</v>
      </c>
      <c r="C141" s="22"/>
      <c r="D141" s="23"/>
      <c r="E141" s="23"/>
      <c r="F141" s="23"/>
      <c r="G141" s="23"/>
      <c r="H141" s="23"/>
      <c r="I141" s="23"/>
      <c r="J141" s="22"/>
      <c r="K141" s="22"/>
      <c r="L141" s="23">
        <v>1195</v>
      </c>
      <c r="M141" s="23"/>
      <c r="N141" s="23"/>
    </row>
    <row r="142" spans="1:14" ht="17.850000000000001" customHeight="1">
      <c r="A142" s="59" t="s">
        <v>192</v>
      </c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 ht="87.75" customHeight="1">
      <c r="A143" s="20">
        <v>29</v>
      </c>
      <c r="B143" s="21" t="s">
        <v>50</v>
      </c>
      <c r="C143" s="22" t="s">
        <v>193</v>
      </c>
      <c r="D143" s="23" t="s">
        <v>52</v>
      </c>
      <c r="E143" s="23" t="s">
        <v>53</v>
      </c>
      <c r="F143" s="23">
        <v>1007.95</v>
      </c>
      <c r="G143" s="23" t="s">
        <v>194</v>
      </c>
      <c r="H143" s="23" t="s">
        <v>195</v>
      </c>
      <c r="I143" s="23">
        <v>91</v>
      </c>
      <c r="J143" s="22" t="s">
        <v>35</v>
      </c>
      <c r="K143" s="22" t="s">
        <v>35</v>
      </c>
      <c r="L143" s="23" t="s">
        <v>196</v>
      </c>
      <c r="M143" s="23" t="s">
        <v>197</v>
      </c>
      <c r="N143" s="23">
        <v>446</v>
      </c>
    </row>
    <row r="144" spans="1:14">
      <c r="A144" s="20"/>
      <c r="B144" s="24" t="s">
        <v>58</v>
      </c>
      <c r="C144" s="22"/>
      <c r="D144" s="23"/>
      <c r="E144" s="23"/>
      <c r="F144" s="23"/>
      <c r="G144" s="23">
        <v>146</v>
      </c>
      <c r="H144" s="23"/>
      <c r="I144" s="23"/>
      <c r="J144" s="22"/>
      <c r="K144" s="22"/>
      <c r="L144" s="23">
        <v>714</v>
      </c>
      <c r="M144" s="23"/>
      <c r="N144" s="23"/>
    </row>
    <row r="145" spans="1:14">
      <c r="A145" s="20"/>
      <c r="B145" s="24" t="s">
        <v>59</v>
      </c>
      <c r="C145" s="22"/>
      <c r="D145" s="23"/>
      <c r="E145" s="23"/>
      <c r="F145" s="23"/>
      <c r="G145" s="23">
        <v>138</v>
      </c>
      <c r="H145" s="23"/>
      <c r="I145" s="23"/>
      <c r="J145" s="22"/>
      <c r="K145" s="22"/>
      <c r="L145" s="23">
        <v>674</v>
      </c>
      <c r="M145" s="23"/>
      <c r="N145" s="23"/>
    </row>
    <row r="146" spans="1:14">
      <c r="A146" s="20"/>
      <c r="B146" s="24" t="s">
        <v>1</v>
      </c>
      <c r="C146" s="22"/>
      <c r="D146" s="23"/>
      <c r="E146" s="23"/>
      <c r="F146" s="23"/>
      <c r="G146" s="23"/>
      <c r="H146" s="23"/>
      <c r="I146" s="23"/>
      <c r="J146" s="22"/>
      <c r="K146" s="22"/>
      <c r="L146" s="23">
        <v>2806</v>
      </c>
      <c r="M146" s="23"/>
      <c r="N146" s="23"/>
    </row>
    <row r="147" spans="1:14" ht="40.5" customHeight="1">
      <c r="A147" s="20">
        <v>30</v>
      </c>
      <c r="B147" s="21" t="s">
        <v>198</v>
      </c>
      <c r="C147" s="22" t="s">
        <v>30</v>
      </c>
      <c r="D147" s="23" t="s">
        <v>61</v>
      </c>
      <c r="E147" s="23" t="s">
        <v>62</v>
      </c>
      <c r="F147" s="23">
        <v>23.5</v>
      </c>
      <c r="G147" s="23" t="s">
        <v>63</v>
      </c>
      <c r="H147" s="23" t="s">
        <v>64</v>
      </c>
      <c r="I147" s="23">
        <v>24</v>
      </c>
      <c r="J147" s="22" t="s">
        <v>25</v>
      </c>
      <c r="K147" s="22" t="s">
        <v>25</v>
      </c>
      <c r="L147" s="23" t="s">
        <v>65</v>
      </c>
      <c r="M147" s="23" t="s">
        <v>66</v>
      </c>
      <c r="N147" s="23">
        <v>148</v>
      </c>
    </row>
    <row r="148" spans="1:14">
      <c r="A148" s="20"/>
      <c r="B148" s="24" t="s">
        <v>27</v>
      </c>
      <c r="C148" s="22"/>
      <c r="D148" s="23"/>
      <c r="E148" s="23"/>
      <c r="F148" s="23"/>
      <c r="G148" s="23">
        <v>941</v>
      </c>
      <c r="H148" s="23"/>
      <c r="I148" s="23"/>
      <c r="J148" s="22"/>
      <c r="K148" s="22"/>
      <c r="L148" s="23">
        <v>5954</v>
      </c>
      <c r="M148" s="23"/>
      <c r="N148" s="23"/>
    </row>
    <row r="149" spans="1:14">
      <c r="A149" s="20"/>
      <c r="B149" s="24" t="s">
        <v>28</v>
      </c>
      <c r="C149" s="22"/>
      <c r="D149" s="23"/>
      <c r="E149" s="23"/>
      <c r="F149" s="23"/>
      <c r="G149" s="23">
        <v>706</v>
      </c>
      <c r="H149" s="23"/>
      <c r="I149" s="23"/>
      <c r="J149" s="22"/>
      <c r="K149" s="22"/>
      <c r="L149" s="23">
        <v>4466</v>
      </c>
      <c r="M149" s="23"/>
      <c r="N149" s="23"/>
    </row>
    <row r="150" spans="1:14">
      <c r="A150" s="20"/>
      <c r="B150" s="24" t="s">
        <v>1</v>
      </c>
      <c r="C150" s="22"/>
      <c r="D150" s="23"/>
      <c r="E150" s="23"/>
      <c r="F150" s="23"/>
      <c r="G150" s="23"/>
      <c r="H150" s="23"/>
      <c r="I150" s="23"/>
      <c r="J150" s="22"/>
      <c r="K150" s="22"/>
      <c r="L150" s="23">
        <v>18027</v>
      </c>
      <c r="M150" s="23"/>
      <c r="N150" s="23"/>
    </row>
    <row r="151" spans="1:14" ht="43.5" customHeight="1">
      <c r="A151" s="20">
        <v>31</v>
      </c>
      <c r="B151" s="21" t="s">
        <v>71</v>
      </c>
      <c r="C151" s="22" t="s">
        <v>199</v>
      </c>
      <c r="D151" s="23" t="s">
        <v>73</v>
      </c>
      <c r="E151" s="23"/>
      <c r="F151" s="23">
        <v>0.2</v>
      </c>
      <c r="G151" s="23" t="s">
        <v>200</v>
      </c>
      <c r="H151" s="23"/>
      <c r="I151" s="23">
        <v>3</v>
      </c>
      <c r="J151" s="22" t="s">
        <v>25</v>
      </c>
      <c r="K151" s="22" t="s">
        <v>25</v>
      </c>
      <c r="L151" s="23" t="s">
        <v>201</v>
      </c>
      <c r="M151" s="23"/>
      <c r="N151" s="23">
        <v>20</v>
      </c>
    </row>
    <row r="152" spans="1:14">
      <c r="A152" s="20"/>
      <c r="B152" s="24" t="s">
        <v>27</v>
      </c>
      <c r="C152" s="22"/>
      <c r="D152" s="23"/>
      <c r="E152" s="23"/>
      <c r="F152" s="23"/>
      <c r="G152" s="23">
        <v>126</v>
      </c>
      <c r="H152" s="23"/>
      <c r="I152" s="23"/>
      <c r="J152" s="22"/>
      <c r="K152" s="22"/>
      <c r="L152" s="23">
        <v>800</v>
      </c>
      <c r="M152" s="23"/>
      <c r="N152" s="23"/>
    </row>
    <row r="153" spans="1:14">
      <c r="A153" s="20"/>
      <c r="B153" s="24" t="s">
        <v>28</v>
      </c>
      <c r="C153" s="22"/>
      <c r="D153" s="23"/>
      <c r="E153" s="23"/>
      <c r="F153" s="23"/>
      <c r="G153" s="23">
        <v>95</v>
      </c>
      <c r="H153" s="23"/>
      <c r="I153" s="23"/>
      <c r="J153" s="22"/>
      <c r="K153" s="22"/>
      <c r="L153" s="23">
        <v>600</v>
      </c>
      <c r="M153" s="23"/>
      <c r="N153" s="23"/>
    </row>
    <row r="154" spans="1:14">
      <c r="A154" s="20"/>
      <c r="B154" s="24" t="s">
        <v>1</v>
      </c>
      <c r="C154" s="22"/>
      <c r="D154" s="23"/>
      <c r="E154" s="23"/>
      <c r="F154" s="23"/>
      <c r="G154" s="23"/>
      <c r="H154" s="23"/>
      <c r="I154" s="23"/>
      <c r="J154" s="20"/>
      <c r="K154" s="22"/>
      <c r="L154" s="23">
        <v>2420</v>
      </c>
      <c r="M154" s="23"/>
      <c r="N154" s="23"/>
    </row>
    <row r="155" spans="1:14" ht="17.850000000000001" customHeight="1">
      <c r="A155" s="59" t="s">
        <v>202</v>
      </c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 ht="90" customHeight="1">
      <c r="A156" s="20">
        <v>32</v>
      </c>
      <c r="B156" s="21" t="s">
        <v>50</v>
      </c>
      <c r="C156" s="22" t="s">
        <v>203</v>
      </c>
      <c r="D156" s="23" t="s">
        <v>52</v>
      </c>
      <c r="E156" s="23" t="s">
        <v>53</v>
      </c>
      <c r="F156" s="23">
        <v>1007.95</v>
      </c>
      <c r="G156" s="23" t="s">
        <v>204</v>
      </c>
      <c r="H156" s="23" t="s">
        <v>205</v>
      </c>
      <c r="I156" s="23">
        <v>60</v>
      </c>
      <c r="J156" s="22" t="s">
        <v>35</v>
      </c>
      <c r="K156" s="22" t="s">
        <v>35</v>
      </c>
      <c r="L156" s="23" t="s">
        <v>206</v>
      </c>
      <c r="M156" s="23" t="s">
        <v>207</v>
      </c>
      <c r="N156" s="23">
        <v>296</v>
      </c>
    </row>
    <row r="157" spans="1:14">
      <c r="A157" s="20"/>
      <c r="B157" s="24" t="s">
        <v>58</v>
      </c>
      <c r="C157" s="22"/>
      <c r="D157" s="23"/>
      <c r="E157" s="23"/>
      <c r="F157" s="23"/>
      <c r="G157" s="23">
        <v>97</v>
      </c>
      <c r="H157" s="23"/>
      <c r="I157" s="23"/>
      <c r="J157" s="22"/>
      <c r="K157" s="22"/>
      <c r="L157" s="23">
        <v>476</v>
      </c>
      <c r="M157" s="23"/>
      <c r="N157" s="23"/>
    </row>
    <row r="158" spans="1:14">
      <c r="A158" s="20"/>
      <c r="B158" s="24" t="s">
        <v>59</v>
      </c>
      <c r="C158" s="22"/>
      <c r="D158" s="23"/>
      <c r="E158" s="23"/>
      <c r="F158" s="23"/>
      <c r="G158" s="23">
        <v>92</v>
      </c>
      <c r="H158" s="23"/>
      <c r="I158" s="23"/>
      <c r="J158" s="22"/>
      <c r="K158" s="22"/>
      <c r="L158" s="23">
        <v>450</v>
      </c>
      <c r="M158" s="23"/>
      <c r="N158" s="23"/>
    </row>
    <row r="159" spans="1:14">
      <c r="A159" s="20"/>
      <c r="B159" s="24" t="s">
        <v>1</v>
      </c>
      <c r="C159" s="22"/>
      <c r="D159" s="23"/>
      <c r="E159" s="23"/>
      <c r="F159" s="23"/>
      <c r="G159" s="23"/>
      <c r="H159" s="23"/>
      <c r="I159" s="23"/>
      <c r="J159" s="22"/>
      <c r="K159" s="22"/>
      <c r="L159" s="23">
        <v>1871</v>
      </c>
      <c r="M159" s="23"/>
      <c r="N159" s="23"/>
    </row>
    <row r="160" spans="1:14" ht="40.5" customHeight="1">
      <c r="A160" s="20">
        <v>33</v>
      </c>
      <c r="B160" s="21" t="s">
        <v>71</v>
      </c>
      <c r="C160" s="22" t="s">
        <v>208</v>
      </c>
      <c r="D160" s="23" t="s">
        <v>73</v>
      </c>
      <c r="E160" s="23"/>
      <c r="F160" s="23">
        <v>0.2</v>
      </c>
      <c r="G160" s="23" t="s">
        <v>209</v>
      </c>
      <c r="H160" s="23"/>
      <c r="I160" s="23">
        <v>1</v>
      </c>
      <c r="J160" s="22" t="s">
        <v>25</v>
      </c>
      <c r="K160" s="22" t="s">
        <v>25</v>
      </c>
      <c r="L160" s="23" t="s">
        <v>210</v>
      </c>
      <c r="M160" s="23"/>
      <c r="N160" s="23">
        <v>5</v>
      </c>
    </row>
    <row r="161" spans="1:14">
      <c r="A161" s="20"/>
      <c r="B161" s="24" t="s">
        <v>27</v>
      </c>
      <c r="C161" s="22"/>
      <c r="D161" s="23"/>
      <c r="E161" s="23"/>
      <c r="F161" s="23"/>
      <c r="G161" s="23">
        <v>31</v>
      </c>
      <c r="H161" s="23"/>
      <c r="I161" s="23"/>
      <c r="J161" s="22"/>
      <c r="K161" s="22"/>
      <c r="L161" s="23">
        <v>200</v>
      </c>
      <c r="M161" s="23"/>
      <c r="N161" s="23"/>
    </row>
    <row r="162" spans="1:14">
      <c r="A162" s="20"/>
      <c r="B162" s="24" t="s">
        <v>28</v>
      </c>
      <c r="C162" s="22"/>
      <c r="D162" s="23"/>
      <c r="E162" s="23"/>
      <c r="F162" s="23"/>
      <c r="G162" s="23">
        <v>23</v>
      </c>
      <c r="H162" s="23"/>
      <c r="I162" s="23"/>
      <c r="J162" s="22"/>
      <c r="K162" s="22"/>
      <c r="L162" s="23">
        <v>150</v>
      </c>
      <c r="M162" s="23"/>
      <c r="N162" s="23"/>
    </row>
    <row r="163" spans="1:14">
      <c r="A163" s="20"/>
      <c r="B163" s="24" t="s">
        <v>1</v>
      </c>
      <c r="C163" s="22"/>
      <c r="D163" s="23"/>
      <c r="E163" s="23"/>
      <c r="F163" s="23"/>
      <c r="G163" s="23"/>
      <c r="H163" s="23"/>
      <c r="I163" s="23"/>
      <c r="J163" s="22"/>
      <c r="K163" s="22"/>
      <c r="L163" s="23">
        <v>605</v>
      </c>
      <c r="M163" s="23"/>
      <c r="N163" s="23"/>
    </row>
    <row r="164" spans="1:14" ht="17.850000000000001" customHeight="1">
      <c r="A164" s="59" t="s">
        <v>211</v>
      </c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 ht="54.75" customHeight="1">
      <c r="A165" s="20">
        <v>34</v>
      </c>
      <c r="B165" s="21" t="s">
        <v>120</v>
      </c>
      <c r="C165" s="22" t="s">
        <v>30</v>
      </c>
      <c r="D165" s="23" t="s">
        <v>121</v>
      </c>
      <c r="E165" s="23">
        <v>45.24</v>
      </c>
      <c r="F165" s="23">
        <v>277.7</v>
      </c>
      <c r="G165" s="23" t="s">
        <v>122</v>
      </c>
      <c r="H165" s="23">
        <v>45</v>
      </c>
      <c r="I165" s="23">
        <v>278</v>
      </c>
      <c r="J165" s="22" t="s">
        <v>35</v>
      </c>
      <c r="K165" s="22" t="s">
        <v>35</v>
      </c>
      <c r="L165" s="23" t="s">
        <v>123</v>
      </c>
      <c r="M165" s="23">
        <v>222</v>
      </c>
      <c r="N165" s="23">
        <v>1364</v>
      </c>
    </row>
    <row r="166" spans="1:14">
      <c r="A166" s="20"/>
      <c r="B166" s="24" t="s">
        <v>27</v>
      </c>
      <c r="C166" s="22"/>
      <c r="D166" s="23"/>
      <c r="E166" s="23"/>
      <c r="F166" s="23"/>
      <c r="G166" s="23">
        <v>142</v>
      </c>
      <c r="H166" s="23"/>
      <c r="I166" s="23"/>
      <c r="J166" s="22"/>
      <c r="K166" s="22"/>
      <c r="L166" s="23">
        <v>696</v>
      </c>
      <c r="M166" s="23"/>
      <c r="N166" s="23"/>
    </row>
    <row r="167" spans="1:14">
      <c r="A167" s="20"/>
      <c r="B167" s="24" t="s">
        <v>28</v>
      </c>
      <c r="C167" s="22"/>
      <c r="D167" s="23"/>
      <c r="E167" s="23"/>
      <c r="F167" s="23"/>
      <c r="G167" s="23">
        <v>106</v>
      </c>
      <c r="H167" s="23"/>
      <c r="I167" s="23"/>
      <c r="J167" s="22"/>
      <c r="K167" s="22"/>
      <c r="L167" s="23">
        <v>522</v>
      </c>
      <c r="M167" s="23"/>
      <c r="N167" s="23"/>
    </row>
    <row r="168" spans="1:14">
      <c r="A168" s="20"/>
      <c r="B168" s="24" t="s">
        <v>1</v>
      </c>
      <c r="C168" s="22"/>
      <c r="D168" s="23"/>
      <c r="E168" s="23"/>
      <c r="F168" s="23"/>
      <c r="G168" s="23"/>
      <c r="H168" s="23"/>
      <c r="I168" s="23"/>
      <c r="J168" s="22"/>
      <c r="K168" s="22"/>
      <c r="L168" s="23">
        <v>3674</v>
      </c>
      <c r="M168" s="23"/>
      <c r="N168" s="23"/>
    </row>
    <row r="169" spans="1:14" ht="48.75" customHeight="1">
      <c r="A169" s="25">
        <v>35</v>
      </c>
      <c r="B169" s="26" t="s">
        <v>212</v>
      </c>
      <c r="C169" s="27" t="s">
        <v>30</v>
      </c>
      <c r="D169" s="28" t="s">
        <v>213</v>
      </c>
      <c r="E169" s="28">
        <v>47.27</v>
      </c>
      <c r="F169" s="28">
        <v>277.75</v>
      </c>
      <c r="G169" s="28" t="s">
        <v>214</v>
      </c>
      <c r="H169" s="28">
        <v>47</v>
      </c>
      <c r="I169" s="28">
        <v>278</v>
      </c>
      <c r="J169" s="27" t="s">
        <v>35</v>
      </c>
      <c r="K169" s="27" t="s">
        <v>35</v>
      </c>
      <c r="L169" s="28" t="s">
        <v>215</v>
      </c>
      <c r="M169" s="28">
        <v>232</v>
      </c>
      <c r="N169" s="28">
        <v>1364</v>
      </c>
    </row>
    <row r="170" spans="1:14">
      <c r="A170" s="25"/>
      <c r="B170" s="29" t="s">
        <v>27</v>
      </c>
      <c r="C170" s="27"/>
      <c r="D170" s="28"/>
      <c r="E170" s="28"/>
      <c r="F170" s="28"/>
      <c r="G170" s="28">
        <v>144</v>
      </c>
      <c r="H170" s="28"/>
      <c r="I170" s="28"/>
      <c r="J170" s="25"/>
      <c r="K170" s="27"/>
      <c r="L170" s="28">
        <v>708</v>
      </c>
      <c r="M170" s="28"/>
      <c r="N170" s="28"/>
    </row>
    <row r="171" spans="1:14">
      <c r="A171" s="25"/>
      <c r="B171" s="29" t="s">
        <v>28</v>
      </c>
      <c r="C171" s="27"/>
      <c r="D171" s="28"/>
      <c r="E171" s="28"/>
      <c r="F171" s="28"/>
      <c r="G171" s="28">
        <v>108</v>
      </c>
      <c r="H171" s="28"/>
      <c r="I171" s="28"/>
      <c r="J171" s="25"/>
      <c r="K171" s="27"/>
      <c r="L171" s="28">
        <v>531</v>
      </c>
      <c r="M171" s="28"/>
      <c r="N171" s="28"/>
    </row>
    <row r="172" spans="1:14">
      <c r="A172" s="25"/>
      <c r="B172" s="29" t="s">
        <v>1</v>
      </c>
      <c r="C172" s="27"/>
      <c r="D172" s="28"/>
      <c r="E172" s="28"/>
      <c r="F172" s="28"/>
      <c r="G172" s="28"/>
      <c r="H172" s="28"/>
      <c r="I172" s="28"/>
      <c r="J172" s="25"/>
      <c r="K172" s="27"/>
      <c r="L172" s="28">
        <v>3720</v>
      </c>
      <c r="M172" s="28"/>
      <c r="N172" s="28"/>
    </row>
    <row r="173" spans="1:14" ht="24" customHeight="1">
      <c r="A173" s="61" t="s">
        <v>124</v>
      </c>
      <c r="B173" s="62"/>
      <c r="C173" s="63"/>
      <c r="D173" s="37"/>
      <c r="E173" s="37"/>
      <c r="F173" s="37"/>
      <c r="G173" s="23" t="s">
        <v>328</v>
      </c>
      <c r="H173" s="23" t="s">
        <v>329</v>
      </c>
      <c r="I173" s="23">
        <v>7849</v>
      </c>
      <c r="J173" s="37"/>
      <c r="K173" s="37"/>
      <c r="L173" s="23" t="s">
        <v>216</v>
      </c>
      <c r="M173" s="23" t="s">
        <v>217</v>
      </c>
      <c r="N173" s="23">
        <v>38569</v>
      </c>
    </row>
    <row r="174" spans="1:14" ht="12.75" customHeight="1">
      <c r="A174" s="61" t="s">
        <v>127</v>
      </c>
      <c r="B174" s="62"/>
      <c r="C174" s="63"/>
      <c r="D174" s="37"/>
      <c r="E174" s="37"/>
      <c r="F174" s="37"/>
      <c r="G174" s="54">
        <v>6618</v>
      </c>
      <c r="H174" s="54"/>
      <c r="I174" s="54"/>
      <c r="J174" s="41"/>
      <c r="K174" s="41"/>
      <c r="L174" s="54">
        <v>34056</v>
      </c>
      <c r="M174" s="23"/>
      <c r="N174" s="23"/>
    </row>
    <row r="175" spans="1:14" ht="12.75" customHeight="1">
      <c r="A175" s="61" t="s">
        <v>128</v>
      </c>
      <c r="B175" s="62"/>
      <c r="C175" s="63"/>
      <c r="D175" s="37"/>
      <c r="E175" s="37"/>
      <c r="F175" s="37"/>
      <c r="G175" s="54">
        <v>5321</v>
      </c>
      <c r="H175" s="54"/>
      <c r="I175" s="54"/>
      <c r="J175" s="41"/>
      <c r="K175" s="41"/>
      <c r="L175" s="54">
        <v>27293</v>
      </c>
      <c r="M175" s="23"/>
      <c r="N175" s="23"/>
    </row>
    <row r="176" spans="1:14" ht="12.75" customHeight="1">
      <c r="A176" s="61" t="s">
        <v>218</v>
      </c>
      <c r="B176" s="62"/>
      <c r="C176" s="63"/>
      <c r="D176" s="39"/>
      <c r="E176" s="39"/>
      <c r="F176" s="39"/>
      <c r="G176" s="54"/>
      <c r="H176" s="54"/>
      <c r="I176" s="54"/>
      <c r="J176" s="42"/>
      <c r="K176" s="42"/>
      <c r="L176" s="54"/>
      <c r="M176" s="23"/>
      <c r="N176" s="23"/>
    </row>
    <row r="177" spans="1:14" ht="24" customHeight="1">
      <c r="A177" s="61" t="s">
        <v>130</v>
      </c>
      <c r="B177" s="62"/>
      <c r="C177" s="63"/>
      <c r="D177" s="37"/>
      <c r="E177" s="37"/>
      <c r="F177" s="37"/>
      <c r="G177" s="54">
        <v>9201</v>
      </c>
      <c r="H177" s="54"/>
      <c r="I177" s="54"/>
      <c r="J177" s="41"/>
      <c r="K177" s="41"/>
      <c r="L177" s="54">
        <v>45172</v>
      </c>
      <c r="M177" s="23"/>
      <c r="N177" s="23"/>
    </row>
    <row r="178" spans="1:14" ht="24" customHeight="1">
      <c r="A178" s="61" t="s">
        <v>131</v>
      </c>
      <c r="B178" s="62"/>
      <c r="C178" s="63"/>
      <c r="D178" s="37"/>
      <c r="E178" s="37"/>
      <c r="F178" s="37"/>
      <c r="G178" s="54">
        <v>21003</v>
      </c>
      <c r="H178" s="54"/>
      <c r="I178" s="54"/>
      <c r="J178" s="41"/>
      <c r="K178" s="41"/>
      <c r="L178" s="54">
        <v>107855</v>
      </c>
      <c r="M178" s="23"/>
      <c r="N178" s="23"/>
    </row>
    <row r="179" spans="1:14">
      <c r="A179" s="61" t="s">
        <v>132</v>
      </c>
      <c r="B179" s="62"/>
      <c r="C179" s="63"/>
      <c r="D179" s="37"/>
      <c r="E179" s="37"/>
      <c r="F179" s="37"/>
      <c r="G179" s="54">
        <v>30204</v>
      </c>
      <c r="H179" s="54"/>
      <c r="I179" s="54"/>
      <c r="J179" s="41"/>
      <c r="K179" s="41"/>
      <c r="L179" s="54">
        <v>153027</v>
      </c>
      <c r="M179" s="23"/>
      <c r="N179" s="23"/>
    </row>
    <row r="180" spans="1:14" ht="12.75" customHeight="1">
      <c r="A180" s="61" t="s">
        <v>133</v>
      </c>
      <c r="B180" s="62"/>
      <c r="C180" s="63"/>
      <c r="D180" s="37"/>
      <c r="E180" s="37"/>
      <c r="F180" s="37"/>
      <c r="G180" s="54"/>
      <c r="H180" s="54"/>
      <c r="I180" s="54"/>
      <c r="J180" s="41"/>
      <c r="K180" s="41"/>
      <c r="L180" s="54"/>
      <c r="M180" s="23"/>
      <c r="N180" s="23"/>
    </row>
    <row r="181" spans="1:14" ht="12.75" customHeight="1">
      <c r="A181" s="61" t="s">
        <v>134</v>
      </c>
      <c r="B181" s="62"/>
      <c r="C181" s="63"/>
      <c r="D181" s="37"/>
      <c r="E181" s="37"/>
      <c r="F181" s="37"/>
      <c r="G181" s="54">
        <v>7849</v>
      </c>
      <c r="H181" s="54"/>
      <c r="I181" s="54"/>
      <c r="J181" s="41"/>
      <c r="K181" s="41"/>
      <c r="L181" s="54">
        <v>38569</v>
      </c>
      <c r="M181" s="23"/>
      <c r="N181" s="23"/>
    </row>
    <row r="182" spans="1:14" ht="12.75" customHeight="1">
      <c r="A182" s="61" t="s">
        <v>135</v>
      </c>
      <c r="B182" s="62"/>
      <c r="C182" s="63"/>
      <c r="D182" s="37"/>
      <c r="E182" s="37"/>
      <c r="F182" s="37"/>
      <c r="G182" s="54">
        <v>2603</v>
      </c>
      <c r="H182" s="54"/>
      <c r="I182" s="54"/>
      <c r="J182" s="41"/>
      <c r="K182" s="41"/>
      <c r="L182" s="54">
        <v>12796</v>
      </c>
      <c r="M182" s="23"/>
      <c r="N182" s="23"/>
    </row>
    <row r="183" spans="1:14">
      <c r="A183" s="61" t="s">
        <v>136</v>
      </c>
      <c r="B183" s="62"/>
      <c r="C183" s="63"/>
      <c r="D183" s="37"/>
      <c r="E183" s="37"/>
      <c r="F183" s="37"/>
      <c r="G183" s="54">
        <v>8016</v>
      </c>
      <c r="H183" s="54"/>
      <c r="I183" s="54"/>
      <c r="J183" s="41"/>
      <c r="K183" s="41"/>
      <c r="L183" s="54">
        <v>41310</v>
      </c>
      <c r="M183" s="23"/>
      <c r="N183" s="23"/>
    </row>
    <row r="184" spans="1:14" ht="12.75" customHeight="1">
      <c r="A184" s="61" t="s">
        <v>137</v>
      </c>
      <c r="B184" s="62"/>
      <c r="C184" s="63"/>
      <c r="D184" s="37"/>
      <c r="E184" s="37"/>
      <c r="F184" s="37"/>
      <c r="G184" s="54">
        <v>6618</v>
      </c>
      <c r="H184" s="54"/>
      <c r="I184" s="54"/>
      <c r="J184" s="41"/>
      <c r="K184" s="41"/>
      <c r="L184" s="54">
        <v>34056</v>
      </c>
      <c r="M184" s="23"/>
      <c r="N184" s="23"/>
    </row>
    <row r="185" spans="1:14" ht="12.75" customHeight="1">
      <c r="A185" s="61" t="s">
        <v>138</v>
      </c>
      <c r="B185" s="62"/>
      <c r="C185" s="63"/>
      <c r="D185" s="37"/>
      <c r="E185" s="37"/>
      <c r="F185" s="37"/>
      <c r="G185" s="54">
        <v>5321</v>
      </c>
      <c r="H185" s="54"/>
      <c r="I185" s="54"/>
      <c r="J185" s="41"/>
      <c r="K185" s="41"/>
      <c r="L185" s="54">
        <v>27293</v>
      </c>
      <c r="M185" s="23"/>
      <c r="N185" s="23"/>
    </row>
    <row r="186" spans="1:14" ht="24" customHeight="1">
      <c r="A186" s="64" t="s">
        <v>219</v>
      </c>
      <c r="B186" s="65"/>
      <c r="C186" s="66"/>
      <c r="D186" s="39"/>
      <c r="E186" s="39"/>
      <c r="F186" s="39"/>
      <c r="G186" s="55">
        <v>30204</v>
      </c>
      <c r="H186" s="55"/>
      <c r="I186" s="55"/>
      <c r="J186" s="42"/>
      <c r="K186" s="42"/>
      <c r="L186" s="55">
        <v>153027</v>
      </c>
      <c r="M186" s="28"/>
      <c r="N186" s="28"/>
    </row>
    <row r="187" spans="1:14" ht="17.850000000000001" customHeight="1">
      <c r="A187" s="57" t="s">
        <v>220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</row>
    <row r="188" spans="1:14" ht="69" customHeight="1">
      <c r="A188" s="20">
        <v>36</v>
      </c>
      <c r="B188" s="21" t="s">
        <v>221</v>
      </c>
      <c r="C188" s="22" t="s">
        <v>142</v>
      </c>
      <c r="D188" s="23">
        <v>62942.239999999998</v>
      </c>
      <c r="E188" s="23"/>
      <c r="F188" s="23"/>
      <c r="G188" s="23">
        <v>62942</v>
      </c>
      <c r="H188" s="23"/>
      <c r="I188" s="23"/>
      <c r="J188" s="20">
        <v>3.09</v>
      </c>
      <c r="K188" s="22" t="s">
        <v>143</v>
      </c>
      <c r="L188" s="23">
        <v>194492</v>
      </c>
      <c r="M188" s="23"/>
      <c r="N188" s="23"/>
    </row>
    <row r="189" spans="1:14" ht="87" customHeight="1">
      <c r="A189" s="20">
        <v>37</v>
      </c>
      <c r="B189" s="21" t="s">
        <v>222</v>
      </c>
      <c r="C189" s="22" t="s">
        <v>179</v>
      </c>
      <c r="D189" s="23">
        <v>11554.77</v>
      </c>
      <c r="E189" s="23"/>
      <c r="F189" s="23"/>
      <c r="G189" s="23">
        <v>196431</v>
      </c>
      <c r="H189" s="23"/>
      <c r="I189" s="23"/>
      <c r="J189" s="20">
        <v>3.09</v>
      </c>
      <c r="K189" s="22" t="s">
        <v>143</v>
      </c>
      <c r="L189" s="23">
        <v>606972</v>
      </c>
      <c r="M189" s="23"/>
      <c r="N189" s="23"/>
    </row>
    <row r="190" spans="1:14" ht="87" customHeight="1">
      <c r="A190" s="20">
        <v>38</v>
      </c>
      <c r="B190" s="21" t="s">
        <v>223</v>
      </c>
      <c r="C190" s="22" t="s">
        <v>224</v>
      </c>
      <c r="D190" s="23">
        <v>4146.78</v>
      </c>
      <c r="E190" s="23"/>
      <c r="F190" s="23"/>
      <c r="G190" s="23">
        <v>8294</v>
      </c>
      <c r="H190" s="23"/>
      <c r="I190" s="23"/>
      <c r="J190" s="20">
        <v>3.09</v>
      </c>
      <c r="K190" s="22" t="s">
        <v>143</v>
      </c>
      <c r="L190" s="23">
        <v>25627</v>
      </c>
      <c r="M190" s="23"/>
      <c r="N190" s="23"/>
    </row>
    <row r="191" spans="1:14" ht="67.5">
      <c r="A191" s="20">
        <v>39</v>
      </c>
      <c r="B191" s="21" t="s">
        <v>225</v>
      </c>
      <c r="C191" s="22" t="s">
        <v>142</v>
      </c>
      <c r="D191" s="23">
        <v>19821.73</v>
      </c>
      <c r="E191" s="23"/>
      <c r="F191" s="23"/>
      <c r="G191" s="23">
        <v>19822</v>
      </c>
      <c r="H191" s="23"/>
      <c r="I191" s="23"/>
      <c r="J191" s="20">
        <v>3.09</v>
      </c>
      <c r="K191" s="22" t="s">
        <v>143</v>
      </c>
      <c r="L191" s="23">
        <v>61249</v>
      </c>
      <c r="M191" s="23"/>
      <c r="N191" s="23"/>
    </row>
    <row r="192" spans="1:14" ht="76.5" customHeight="1">
      <c r="A192" s="20">
        <v>40</v>
      </c>
      <c r="B192" s="21" t="s">
        <v>226</v>
      </c>
      <c r="C192" s="22" t="s">
        <v>142</v>
      </c>
      <c r="D192" s="23">
        <v>378.2</v>
      </c>
      <c r="E192" s="23"/>
      <c r="F192" s="23"/>
      <c r="G192" s="23">
        <v>378</v>
      </c>
      <c r="H192" s="23"/>
      <c r="I192" s="23"/>
      <c r="J192" s="20">
        <v>3.09</v>
      </c>
      <c r="K192" s="22" t="s">
        <v>143</v>
      </c>
      <c r="L192" s="23">
        <v>1169</v>
      </c>
      <c r="M192" s="23"/>
      <c r="N192" s="23"/>
    </row>
    <row r="193" spans="1:14" ht="17.850000000000001" customHeight="1">
      <c r="A193" s="59" t="s">
        <v>227</v>
      </c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 ht="72.75" customHeight="1">
      <c r="A194" s="20">
        <v>41</v>
      </c>
      <c r="B194" s="21" t="s">
        <v>228</v>
      </c>
      <c r="C194" s="22" t="s">
        <v>142</v>
      </c>
      <c r="D194" s="23">
        <v>5868.85</v>
      </c>
      <c r="E194" s="23"/>
      <c r="F194" s="23"/>
      <c r="G194" s="23">
        <v>5869</v>
      </c>
      <c r="H194" s="23"/>
      <c r="I194" s="23"/>
      <c r="J194" s="20">
        <v>3.09</v>
      </c>
      <c r="K194" s="22" t="s">
        <v>143</v>
      </c>
      <c r="L194" s="23">
        <v>18135</v>
      </c>
      <c r="M194" s="23"/>
      <c r="N194" s="23"/>
    </row>
    <row r="195" spans="1:14" ht="72.75" customHeight="1">
      <c r="A195" s="20">
        <v>42</v>
      </c>
      <c r="B195" s="21" t="s">
        <v>229</v>
      </c>
      <c r="C195" s="22" t="s">
        <v>142</v>
      </c>
      <c r="D195" s="23">
        <v>48489.11</v>
      </c>
      <c r="E195" s="23"/>
      <c r="F195" s="23"/>
      <c r="G195" s="23">
        <v>48489</v>
      </c>
      <c r="H195" s="23"/>
      <c r="I195" s="23"/>
      <c r="J195" s="20">
        <v>3.09</v>
      </c>
      <c r="K195" s="22" t="s">
        <v>143</v>
      </c>
      <c r="L195" s="23">
        <v>149831</v>
      </c>
      <c r="M195" s="23"/>
      <c r="N195" s="23"/>
    </row>
    <row r="196" spans="1:14" ht="72.75" customHeight="1">
      <c r="A196" s="25">
        <v>43</v>
      </c>
      <c r="B196" s="26" t="s">
        <v>230</v>
      </c>
      <c r="C196" s="27" t="s">
        <v>231</v>
      </c>
      <c r="D196" s="28">
        <v>1885.52</v>
      </c>
      <c r="E196" s="28"/>
      <c r="F196" s="28"/>
      <c r="G196" s="28">
        <v>188552</v>
      </c>
      <c r="H196" s="28"/>
      <c r="I196" s="28"/>
      <c r="J196" s="25">
        <v>3.09</v>
      </c>
      <c r="K196" s="27" t="s">
        <v>143</v>
      </c>
      <c r="L196" s="28">
        <v>582627</v>
      </c>
      <c r="M196" s="28"/>
      <c r="N196" s="28"/>
    </row>
    <row r="197" spans="1:14" ht="12.75" customHeight="1">
      <c r="A197" s="61" t="s">
        <v>124</v>
      </c>
      <c r="B197" s="62"/>
      <c r="C197" s="63"/>
      <c r="D197" s="37"/>
      <c r="E197" s="37"/>
      <c r="F197" s="37"/>
      <c r="G197" s="54">
        <v>530777</v>
      </c>
      <c r="H197" s="41"/>
      <c r="I197" s="41"/>
      <c r="J197" s="41"/>
      <c r="K197" s="41"/>
      <c r="L197" s="54">
        <v>1640102</v>
      </c>
      <c r="M197" s="23"/>
      <c r="N197" s="23"/>
    </row>
    <row r="198" spans="1:14" ht="12.75" customHeight="1">
      <c r="A198" s="61" t="s">
        <v>232</v>
      </c>
      <c r="B198" s="62"/>
      <c r="C198" s="63"/>
      <c r="D198" s="39"/>
      <c r="E198" s="39"/>
      <c r="F198" s="39"/>
      <c r="G198" s="54"/>
      <c r="H198" s="42"/>
      <c r="I198" s="42"/>
      <c r="J198" s="42"/>
      <c r="K198" s="42"/>
      <c r="L198" s="54"/>
      <c r="M198" s="23"/>
      <c r="N198" s="23"/>
    </row>
    <row r="199" spans="1:14" ht="12.75" customHeight="1">
      <c r="A199" s="61" t="s">
        <v>154</v>
      </c>
      <c r="B199" s="62"/>
      <c r="C199" s="63"/>
      <c r="D199" s="37"/>
      <c r="E199" s="37"/>
      <c r="F199" s="37"/>
      <c r="G199" s="54">
        <v>530777</v>
      </c>
      <c r="H199" s="41"/>
      <c r="I199" s="41"/>
      <c r="J199" s="41"/>
      <c r="K199" s="41"/>
      <c r="L199" s="54">
        <v>1640102</v>
      </c>
      <c r="M199" s="23"/>
      <c r="N199" s="23"/>
    </row>
    <row r="200" spans="1:14">
      <c r="A200" s="61" t="s">
        <v>132</v>
      </c>
      <c r="B200" s="62"/>
      <c r="C200" s="63"/>
      <c r="D200" s="37"/>
      <c r="E200" s="37"/>
      <c r="F200" s="37"/>
      <c r="G200" s="54">
        <v>530777</v>
      </c>
      <c r="H200" s="41"/>
      <c r="I200" s="41"/>
      <c r="J200" s="41"/>
      <c r="K200" s="41"/>
      <c r="L200" s="54">
        <v>1640102</v>
      </c>
      <c r="M200" s="23"/>
      <c r="N200" s="23"/>
    </row>
    <row r="201" spans="1:14" ht="12.75" customHeight="1">
      <c r="A201" s="61" t="s">
        <v>133</v>
      </c>
      <c r="B201" s="62"/>
      <c r="C201" s="63"/>
      <c r="D201" s="37"/>
      <c r="E201" s="37"/>
      <c r="F201" s="37"/>
      <c r="G201" s="54"/>
      <c r="H201" s="41"/>
      <c r="I201" s="41"/>
      <c r="J201" s="41"/>
      <c r="K201" s="41"/>
      <c r="L201" s="54"/>
      <c r="M201" s="23"/>
      <c r="N201" s="23"/>
    </row>
    <row r="202" spans="1:14" ht="12.75" customHeight="1">
      <c r="A202" s="61" t="s">
        <v>155</v>
      </c>
      <c r="B202" s="62"/>
      <c r="C202" s="63"/>
      <c r="D202" s="37"/>
      <c r="E202" s="37"/>
      <c r="F202" s="37"/>
      <c r="G202" s="54">
        <v>530777</v>
      </c>
      <c r="H202" s="41"/>
      <c r="I202" s="41"/>
      <c r="J202" s="41"/>
      <c r="K202" s="41"/>
      <c r="L202" s="54">
        <v>1640102</v>
      </c>
      <c r="M202" s="23"/>
      <c r="N202" s="23"/>
    </row>
    <row r="203" spans="1:14" ht="12.75" customHeight="1">
      <c r="A203" s="64" t="s">
        <v>233</v>
      </c>
      <c r="B203" s="65"/>
      <c r="C203" s="66"/>
      <c r="D203" s="39"/>
      <c r="E203" s="39"/>
      <c r="F203" s="39"/>
      <c r="G203" s="55">
        <v>530777</v>
      </c>
      <c r="H203" s="42"/>
      <c r="I203" s="42"/>
      <c r="J203" s="42"/>
      <c r="K203" s="42"/>
      <c r="L203" s="55">
        <v>1640102</v>
      </c>
      <c r="M203" s="28"/>
      <c r="N203" s="28"/>
    </row>
    <row r="204" spans="1:14" ht="17.850000000000001" customHeight="1">
      <c r="A204" s="57" t="s">
        <v>234</v>
      </c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</row>
    <row r="205" spans="1:14" ht="56.25">
      <c r="A205" s="20">
        <v>44</v>
      </c>
      <c r="B205" s="21" t="s">
        <v>235</v>
      </c>
      <c r="C205" s="22" t="s">
        <v>236</v>
      </c>
      <c r="D205" s="23" t="s">
        <v>42</v>
      </c>
      <c r="E205" s="23"/>
      <c r="F205" s="23">
        <v>15.34</v>
      </c>
      <c r="G205" s="23" t="s">
        <v>237</v>
      </c>
      <c r="H205" s="23"/>
      <c r="I205" s="23">
        <v>61</v>
      </c>
      <c r="J205" s="20" t="s">
        <v>25</v>
      </c>
      <c r="K205" s="22" t="s">
        <v>25</v>
      </c>
      <c r="L205" s="23" t="s">
        <v>238</v>
      </c>
      <c r="M205" s="23"/>
      <c r="N205" s="23">
        <v>388</v>
      </c>
    </row>
    <row r="206" spans="1:14">
      <c r="A206" s="20"/>
      <c r="B206" s="24" t="s">
        <v>27</v>
      </c>
      <c r="C206" s="22"/>
      <c r="D206" s="23"/>
      <c r="E206" s="23"/>
      <c r="F206" s="23"/>
      <c r="G206" s="23">
        <v>1986</v>
      </c>
      <c r="H206" s="23"/>
      <c r="I206" s="23"/>
      <c r="J206" s="20"/>
      <c r="K206" s="22"/>
      <c r="L206" s="23">
        <v>12567</v>
      </c>
      <c r="M206" s="23"/>
      <c r="N206" s="23"/>
    </row>
    <row r="207" spans="1:14">
      <c r="A207" s="20"/>
      <c r="B207" s="24" t="s">
        <v>28</v>
      </c>
      <c r="C207" s="22"/>
      <c r="D207" s="23"/>
      <c r="E207" s="23"/>
      <c r="F207" s="23"/>
      <c r="G207" s="23">
        <v>1489</v>
      </c>
      <c r="H207" s="23"/>
      <c r="I207" s="23"/>
      <c r="J207" s="20"/>
      <c r="K207" s="22"/>
      <c r="L207" s="23">
        <v>9425</v>
      </c>
      <c r="M207" s="23"/>
      <c r="N207" s="23"/>
    </row>
    <row r="208" spans="1:14">
      <c r="A208" s="20"/>
      <c r="B208" s="24" t="s">
        <v>1</v>
      </c>
      <c r="C208" s="22"/>
      <c r="D208" s="23"/>
      <c r="E208" s="23"/>
      <c r="F208" s="23"/>
      <c r="G208" s="23"/>
      <c r="H208" s="23"/>
      <c r="I208" s="23"/>
      <c r="J208" s="20"/>
      <c r="K208" s="22"/>
      <c r="L208" s="23">
        <v>38089</v>
      </c>
      <c r="M208" s="23"/>
      <c r="N208" s="23"/>
    </row>
    <row r="209" spans="1:14" ht="33.75">
      <c r="A209" s="20">
        <v>45</v>
      </c>
      <c r="B209" s="21" t="s">
        <v>45</v>
      </c>
      <c r="C209" s="22" t="s">
        <v>236</v>
      </c>
      <c r="D209" s="23" t="s">
        <v>46</v>
      </c>
      <c r="E209" s="23"/>
      <c r="F209" s="23">
        <v>21.25</v>
      </c>
      <c r="G209" s="23" t="s">
        <v>239</v>
      </c>
      <c r="H209" s="23"/>
      <c r="I209" s="23">
        <v>85</v>
      </c>
      <c r="J209" s="22" t="s">
        <v>25</v>
      </c>
      <c r="K209" s="22" t="s">
        <v>25</v>
      </c>
      <c r="L209" s="23" t="s">
        <v>240</v>
      </c>
      <c r="M209" s="23"/>
      <c r="N209" s="23">
        <v>538</v>
      </c>
    </row>
    <row r="210" spans="1:14">
      <c r="A210" s="20"/>
      <c r="B210" s="24" t="s">
        <v>27</v>
      </c>
      <c r="C210" s="22"/>
      <c r="D210" s="23"/>
      <c r="E210" s="23"/>
      <c r="F210" s="23"/>
      <c r="G210" s="23">
        <v>923</v>
      </c>
      <c r="H210" s="23"/>
      <c r="I210" s="23"/>
      <c r="J210" s="20"/>
      <c r="K210" s="22"/>
      <c r="L210" s="23">
        <v>5846</v>
      </c>
      <c r="M210" s="23"/>
      <c r="N210" s="23"/>
    </row>
    <row r="211" spans="1:14">
      <c r="A211" s="20"/>
      <c r="B211" s="24" t="s">
        <v>28</v>
      </c>
      <c r="C211" s="22"/>
      <c r="D211" s="23"/>
      <c r="E211" s="23"/>
      <c r="F211" s="23"/>
      <c r="G211" s="23">
        <v>692</v>
      </c>
      <c r="H211" s="23"/>
      <c r="I211" s="23"/>
      <c r="J211" s="20"/>
      <c r="K211" s="22"/>
      <c r="L211" s="23">
        <v>4384</v>
      </c>
      <c r="M211" s="23"/>
      <c r="N211" s="23"/>
    </row>
    <row r="212" spans="1:14">
      <c r="A212" s="20"/>
      <c r="B212" s="24" t="s">
        <v>1</v>
      </c>
      <c r="C212" s="22"/>
      <c r="D212" s="23"/>
      <c r="E212" s="23"/>
      <c r="F212" s="23"/>
      <c r="G212" s="23"/>
      <c r="H212" s="23"/>
      <c r="I212" s="23"/>
      <c r="J212" s="20"/>
      <c r="K212" s="22"/>
      <c r="L212" s="23">
        <v>18075</v>
      </c>
      <c r="M212" s="23"/>
      <c r="N212" s="23"/>
    </row>
    <row r="213" spans="1:14" ht="90" customHeight="1">
      <c r="A213" s="20">
        <v>46</v>
      </c>
      <c r="B213" s="21" t="s">
        <v>241</v>
      </c>
      <c r="C213" s="22" t="s">
        <v>142</v>
      </c>
      <c r="D213" s="23">
        <v>588847.56999999995</v>
      </c>
      <c r="E213" s="23"/>
      <c r="F213" s="23"/>
      <c r="G213" s="23">
        <v>588848</v>
      </c>
      <c r="H213" s="23"/>
      <c r="I213" s="23"/>
      <c r="J213" s="20">
        <v>3.09</v>
      </c>
      <c r="K213" s="22" t="s">
        <v>143</v>
      </c>
      <c r="L213" s="23">
        <v>1819539</v>
      </c>
      <c r="M213" s="23"/>
      <c r="N213" s="23"/>
    </row>
    <row r="214" spans="1:14" ht="90" customHeight="1">
      <c r="A214" s="20">
        <v>47</v>
      </c>
      <c r="B214" s="21" t="s">
        <v>242</v>
      </c>
      <c r="C214" s="22" t="s">
        <v>224</v>
      </c>
      <c r="D214" s="23">
        <v>35653.56</v>
      </c>
      <c r="E214" s="23"/>
      <c r="F214" s="23"/>
      <c r="G214" s="23">
        <v>71307</v>
      </c>
      <c r="H214" s="23"/>
      <c r="I214" s="23"/>
      <c r="J214" s="20">
        <v>3.09</v>
      </c>
      <c r="K214" s="22" t="s">
        <v>143</v>
      </c>
      <c r="L214" s="23">
        <v>220339</v>
      </c>
      <c r="M214" s="23"/>
      <c r="N214" s="23"/>
    </row>
    <row r="215" spans="1:14" ht="90" customHeight="1">
      <c r="A215" s="20">
        <v>48</v>
      </c>
      <c r="B215" s="21" t="s">
        <v>243</v>
      </c>
      <c r="C215" s="22" t="s">
        <v>224</v>
      </c>
      <c r="D215" s="23">
        <v>41083.870000000003</v>
      </c>
      <c r="E215" s="23"/>
      <c r="F215" s="23"/>
      <c r="G215" s="23">
        <v>82168</v>
      </c>
      <c r="H215" s="23"/>
      <c r="I215" s="23"/>
      <c r="J215" s="20">
        <v>3.09</v>
      </c>
      <c r="K215" s="22" t="s">
        <v>143</v>
      </c>
      <c r="L215" s="23">
        <v>253898</v>
      </c>
      <c r="M215" s="23"/>
      <c r="N215" s="23"/>
    </row>
    <row r="216" spans="1:14" ht="90" customHeight="1">
      <c r="A216" s="20">
        <v>49</v>
      </c>
      <c r="B216" s="21" t="s">
        <v>244</v>
      </c>
      <c r="C216" s="22" t="s">
        <v>224</v>
      </c>
      <c r="D216" s="23">
        <v>45614.61</v>
      </c>
      <c r="E216" s="23"/>
      <c r="F216" s="23"/>
      <c r="G216" s="23">
        <v>91229</v>
      </c>
      <c r="H216" s="23"/>
      <c r="I216" s="23"/>
      <c r="J216" s="20">
        <v>3.09</v>
      </c>
      <c r="K216" s="22" t="s">
        <v>143</v>
      </c>
      <c r="L216" s="23">
        <v>281898</v>
      </c>
      <c r="M216" s="23"/>
      <c r="N216" s="23"/>
    </row>
    <row r="217" spans="1:14" ht="90" customHeight="1">
      <c r="A217" s="25">
        <v>50</v>
      </c>
      <c r="B217" s="26" t="s">
        <v>245</v>
      </c>
      <c r="C217" s="27" t="s">
        <v>224</v>
      </c>
      <c r="D217" s="28">
        <v>47282.1</v>
      </c>
      <c r="E217" s="28"/>
      <c r="F217" s="28"/>
      <c r="G217" s="28">
        <v>94564</v>
      </c>
      <c r="H217" s="28"/>
      <c r="I217" s="28"/>
      <c r="J217" s="25">
        <v>3.09</v>
      </c>
      <c r="K217" s="27" t="s">
        <v>143</v>
      </c>
      <c r="L217" s="28">
        <v>292203</v>
      </c>
      <c r="M217" s="28"/>
      <c r="N217" s="28"/>
    </row>
    <row r="218" spans="1:14" ht="24" customHeight="1">
      <c r="A218" s="61" t="s">
        <v>124</v>
      </c>
      <c r="B218" s="62"/>
      <c r="C218" s="63"/>
      <c r="D218" s="37"/>
      <c r="E218" s="37"/>
      <c r="F218" s="37"/>
      <c r="G218" s="23" t="s">
        <v>330</v>
      </c>
      <c r="H218" s="23"/>
      <c r="I218" s="23">
        <v>146</v>
      </c>
      <c r="J218" s="37"/>
      <c r="K218" s="37"/>
      <c r="L218" s="23" t="s">
        <v>246</v>
      </c>
      <c r="M218" s="23"/>
      <c r="N218" s="23">
        <v>926</v>
      </c>
    </row>
    <row r="219" spans="1:14" ht="12.75" customHeight="1">
      <c r="A219" s="61" t="s">
        <v>127</v>
      </c>
      <c r="B219" s="62"/>
      <c r="C219" s="63"/>
      <c r="D219" s="37"/>
      <c r="E219" s="37"/>
      <c r="F219" s="37"/>
      <c r="G219" s="23">
        <v>2909</v>
      </c>
      <c r="H219" s="23"/>
      <c r="I219" s="23"/>
      <c r="J219" s="37"/>
      <c r="K219" s="37"/>
      <c r="L219" s="23">
        <v>18413</v>
      </c>
      <c r="M219" s="23"/>
      <c r="N219" s="23"/>
    </row>
    <row r="220" spans="1:14" ht="12.75" customHeight="1">
      <c r="A220" s="61" t="s">
        <v>128</v>
      </c>
      <c r="B220" s="62"/>
      <c r="C220" s="63"/>
      <c r="D220" s="37"/>
      <c r="E220" s="37"/>
      <c r="F220" s="37"/>
      <c r="G220" s="23">
        <v>2182</v>
      </c>
      <c r="H220" s="23"/>
      <c r="I220" s="23"/>
      <c r="J220" s="37"/>
      <c r="K220" s="37"/>
      <c r="L220" s="23">
        <v>13810</v>
      </c>
      <c r="M220" s="23"/>
      <c r="N220" s="23"/>
    </row>
    <row r="221" spans="1:14" ht="12.75" customHeight="1">
      <c r="A221" s="61" t="s">
        <v>247</v>
      </c>
      <c r="B221" s="62"/>
      <c r="C221" s="63"/>
      <c r="D221" s="39"/>
      <c r="E221" s="39"/>
      <c r="F221" s="39"/>
      <c r="G221" s="23"/>
      <c r="H221" s="23"/>
      <c r="I221" s="23"/>
      <c r="J221" s="39"/>
      <c r="K221" s="39"/>
      <c r="L221" s="23"/>
      <c r="M221" s="23"/>
      <c r="N221" s="23"/>
    </row>
    <row r="222" spans="1:14" ht="12.75" customHeight="1">
      <c r="A222" s="61" t="s">
        <v>131</v>
      </c>
      <c r="B222" s="62"/>
      <c r="C222" s="63"/>
      <c r="D222" s="37"/>
      <c r="E222" s="37"/>
      <c r="F222" s="37"/>
      <c r="G222" s="54">
        <v>8873</v>
      </c>
      <c r="H222" s="54"/>
      <c r="I222" s="54"/>
      <c r="J222" s="41"/>
      <c r="K222" s="41"/>
      <c r="L222" s="54">
        <v>56165</v>
      </c>
      <c r="M222" s="23"/>
      <c r="N222" s="23"/>
    </row>
    <row r="223" spans="1:14" ht="12.75" customHeight="1">
      <c r="A223" s="61" t="s">
        <v>248</v>
      </c>
      <c r="B223" s="62"/>
      <c r="C223" s="63"/>
      <c r="D223" s="37"/>
      <c r="E223" s="37"/>
      <c r="F223" s="37"/>
      <c r="G223" s="54">
        <v>928116</v>
      </c>
      <c r="H223" s="54"/>
      <c r="I223" s="54"/>
      <c r="J223" s="41"/>
      <c r="K223" s="41"/>
      <c r="L223" s="54">
        <v>2867877</v>
      </c>
      <c r="M223" s="23"/>
      <c r="N223" s="23"/>
    </row>
    <row r="224" spans="1:14">
      <c r="A224" s="61" t="s">
        <v>132</v>
      </c>
      <c r="B224" s="62"/>
      <c r="C224" s="63"/>
      <c r="D224" s="37"/>
      <c r="E224" s="37"/>
      <c r="F224" s="37"/>
      <c r="G224" s="54">
        <v>936989</v>
      </c>
      <c r="H224" s="54"/>
      <c r="I224" s="54"/>
      <c r="J224" s="41"/>
      <c r="K224" s="41"/>
      <c r="L224" s="54">
        <v>2924042</v>
      </c>
      <c r="M224" s="23"/>
      <c r="N224" s="23"/>
    </row>
    <row r="225" spans="1:14" ht="12.75" customHeight="1">
      <c r="A225" s="61" t="s">
        <v>133</v>
      </c>
      <c r="B225" s="62"/>
      <c r="C225" s="63"/>
      <c r="D225" s="37"/>
      <c r="E225" s="37"/>
      <c r="F225" s="37"/>
      <c r="G225" s="54"/>
      <c r="H225" s="54"/>
      <c r="I225" s="54"/>
      <c r="J225" s="41"/>
      <c r="K225" s="41"/>
      <c r="L225" s="54"/>
      <c r="M225" s="23"/>
      <c r="N225" s="23"/>
    </row>
    <row r="226" spans="1:14" ht="12.75" customHeight="1">
      <c r="A226" s="61" t="s">
        <v>134</v>
      </c>
      <c r="B226" s="62"/>
      <c r="C226" s="63"/>
      <c r="D226" s="37"/>
      <c r="E226" s="37"/>
      <c r="F226" s="37"/>
      <c r="G226" s="54">
        <v>146</v>
      </c>
      <c r="H226" s="54"/>
      <c r="I226" s="54"/>
      <c r="J226" s="41"/>
      <c r="K226" s="41"/>
      <c r="L226" s="54">
        <v>926</v>
      </c>
      <c r="M226" s="23"/>
      <c r="N226" s="23"/>
    </row>
    <row r="227" spans="1:14">
      <c r="A227" s="61" t="s">
        <v>136</v>
      </c>
      <c r="B227" s="62"/>
      <c r="C227" s="63"/>
      <c r="D227" s="37"/>
      <c r="E227" s="37"/>
      <c r="F227" s="37"/>
      <c r="G227" s="54">
        <v>3636</v>
      </c>
      <c r="H227" s="54"/>
      <c r="I227" s="54"/>
      <c r="J227" s="41"/>
      <c r="K227" s="41"/>
      <c r="L227" s="54">
        <v>23016</v>
      </c>
      <c r="M227" s="23"/>
      <c r="N227" s="23"/>
    </row>
    <row r="228" spans="1:14" ht="12.75" customHeight="1">
      <c r="A228" s="61" t="s">
        <v>155</v>
      </c>
      <c r="B228" s="62"/>
      <c r="C228" s="63"/>
      <c r="D228" s="37"/>
      <c r="E228" s="37"/>
      <c r="F228" s="37"/>
      <c r="G228" s="54">
        <v>928116</v>
      </c>
      <c r="H228" s="54"/>
      <c r="I228" s="54"/>
      <c r="J228" s="41"/>
      <c r="K228" s="41"/>
      <c r="L228" s="54">
        <v>2867877</v>
      </c>
      <c r="M228" s="23"/>
      <c r="N228" s="23"/>
    </row>
    <row r="229" spans="1:14" ht="12.75" customHeight="1">
      <c r="A229" s="61" t="s">
        <v>137</v>
      </c>
      <c r="B229" s="62"/>
      <c r="C229" s="63"/>
      <c r="D229" s="37"/>
      <c r="E229" s="37"/>
      <c r="F229" s="37"/>
      <c r="G229" s="54">
        <v>2909</v>
      </c>
      <c r="H229" s="54"/>
      <c r="I229" s="54"/>
      <c r="J229" s="41"/>
      <c r="K229" s="41"/>
      <c r="L229" s="54">
        <v>18413</v>
      </c>
      <c r="M229" s="23"/>
      <c r="N229" s="23"/>
    </row>
    <row r="230" spans="1:14" ht="12.75" customHeight="1">
      <c r="A230" s="61" t="s">
        <v>138</v>
      </c>
      <c r="B230" s="62"/>
      <c r="C230" s="63"/>
      <c r="D230" s="37"/>
      <c r="E230" s="37"/>
      <c r="F230" s="37"/>
      <c r="G230" s="54">
        <v>2182</v>
      </c>
      <c r="H230" s="54"/>
      <c r="I230" s="54"/>
      <c r="J230" s="41"/>
      <c r="K230" s="41"/>
      <c r="L230" s="54">
        <v>13810</v>
      </c>
      <c r="M230" s="23"/>
      <c r="N230" s="23"/>
    </row>
    <row r="231" spans="1:14" ht="12.75" customHeight="1">
      <c r="A231" s="64" t="s">
        <v>249</v>
      </c>
      <c r="B231" s="65"/>
      <c r="C231" s="66"/>
      <c r="D231" s="39"/>
      <c r="E231" s="39"/>
      <c r="F231" s="39"/>
      <c r="G231" s="55">
        <v>936989</v>
      </c>
      <c r="H231" s="55"/>
      <c r="I231" s="55"/>
      <c r="J231" s="42"/>
      <c r="K231" s="42"/>
      <c r="L231" s="55">
        <v>2924042</v>
      </c>
      <c r="M231" s="28"/>
      <c r="N231" s="28"/>
    </row>
    <row r="232" spans="1:14" ht="17.850000000000001" customHeight="1">
      <c r="A232" s="57" t="s">
        <v>250</v>
      </c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</row>
    <row r="233" spans="1:14" ht="64.5" customHeight="1">
      <c r="A233" s="20">
        <v>51</v>
      </c>
      <c r="B233" s="21" t="s">
        <v>235</v>
      </c>
      <c r="C233" s="22" t="s">
        <v>41</v>
      </c>
      <c r="D233" s="23" t="s">
        <v>42</v>
      </c>
      <c r="E233" s="23"/>
      <c r="F233" s="23">
        <v>15.34</v>
      </c>
      <c r="G233" s="23" t="s">
        <v>43</v>
      </c>
      <c r="H233" s="23"/>
      <c r="I233" s="23">
        <v>16</v>
      </c>
      <c r="J233" s="22" t="s">
        <v>35</v>
      </c>
      <c r="K233" s="22" t="s">
        <v>35</v>
      </c>
      <c r="L233" s="23" t="s">
        <v>251</v>
      </c>
      <c r="M233" s="23"/>
      <c r="N233" s="23">
        <v>75</v>
      </c>
    </row>
    <row r="234" spans="1:14">
      <c r="A234" s="20"/>
      <c r="B234" s="24" t="s">
        <v>27</v>
      </c>
      <c r="C234" s="22"/>
      <c r="D234" s="23"/>
      <c r="E234" s="23"/>
      <c r="F234" s="23"/>
      <c r="G234" s="23">
        <v>496</v>
      </c>
      <c r="H234" s="23"/>
      <c r="I234" s="23"/>
      <c r="J234" s="22"/>
      <c r="K234" s="22"/>
      <c r="L234" s="23">
        <v>2437</v>
      </c>
      <c r="M234" s="23"/>
      <c r="N234" s="23"/>
    </row>
    <row r="235" spans="1:14">
      <c r="A235" s="20"/>
      <c r="B235" s="24" t="s">
        <v>28</v>
      </c>
      <c r="C235" s="22"/>
      <c r="D235" s="23"/>
      <c r="E235" s="23"/>
      <c r="F235" s="23"/>
      <c r="G235" s="23">
        <v>372</v>
      </c>
      <c r="H235" s="23"/>
      <c r="I235" s="23"/>
      <c r="J235" s="22"/>
      <c r="K235" s="22"/>
      <c r="L235" s="23">
        <v>1828</v>
      </c>
      <c r="M235" s="23"/>
      <c r="N235" s="23"/>
    </row>
    <row r="236" spans="1:14">
      <c r="A236" s="20"/>
      <c r="B236" s="24" t="s">
        <v>1</v>
      </c>
      <c r="C236" s="22"/>
      <c r="D236" s="23"/>
      <c r="E236" s="23"/>
      <c r="F236" s="23"/>
      <c r="G236" s="23"/>
      <c r="H236" s="23"/>
      <c r="I236" s="23"/>
      <c r="J236" s="22"/>
      <c r="K236" s="22"/>
      <c r="L236" s="23">
        <v>7386</v>
      </c>
      <c r="M236" s="23"/>
      <c r="N236" s="23"/>
    </row>
    <row r="237" spans="1:14" ht="42" customHeight="1">
      <c r="A237" s="20">
        <v>52</v>
      </c>
      <c r="B237" s="21" t="s">
        <v>45</v>
      </c>
      <c r="C237" s="22" t="s">
        <v>41</v>
      </c>
      <c r="D237" s="23" t="s">
        <v>46</v>
      </c>
      <c r="E237" s="23"/>
      <c r="F237" s="23">
        <v>21.25</v>
      </c>
      <c r="G237" s="23" t="s">
        <v>47</v>
      </c>
      <c r="H237" s="23"/>
      <c r="I237" s="23">
        <v>21</v>
      </c>
      <c r="J237" s="22" t="s">
        <v>35</v>
      </c>
      <c r="K237" s="22" t="s">
        <v>35</v>
      </c>
      <c r="L237" s="23" t="s">
        <v>252</v>
      </c>
      <c r="M237" s="23"/>
      <c r="N237" s="23">
        <v>104</v>
      </c>
    </row>
    <row r="238" spans="1:14">
      <c r="A238" s="20"/>
      <c r="B238" s="24" t="s">
        <v>27</v>
      </c>
      <c r="C238" s="22"/>
      <c r="D238" s="23"/>
      <c r="E238" s="23"/>
      <c r="F238" s="23"/>
      <c r="G238" s="23">
        <v>231</v>
      </c>
      <c r="H238" s="23"/>
      <c r="I238" s="23"/>
      <c r="J238" s="20"/>
      <c r="K238" s="22"/>
      <c r="L238" s="23">
        <v>1134</v>
      </c>
      <c r="M238" s="23"/>
      <c r="N238" s="23"/>
    </row>
    <row r="239" spans="1:14">
      <c r="A239" s="20"/>
      <c r="B239" s="24" t="s">
        <v>28</v>
      </c>
      <c r="C239" s="22"/>
      <c r="D239" s="23"/>
      <c r="E239" s="23"/>
      <c r="F239" s="23"/>
      <c r="G239" s="23">
        <v>173</v>
      </c>
      <c r="H239" s="23"/>
      <c r="I239" s="23"/>
      <c r="J239" s="20"/>
      <c r="K239" s="22"/>
      <c r="L239" s="23">
        <v>850</v>
      </c>
      <c r="M239" s="23"/>
      <c r="N239" s="23"/>
    </row>
    <row r="240" spans="1:14">
      <c r="A240" s="20"/>
      <c r="B240" s="24" t="s">
        <v>1</v>
      </c>
      <c r="C240" s="22"/>
      <c r="D240" s="23"/>
      <c r="E240" s="23"/>
      <c r="F240" s="23"/>
      <c r="G240" s="23"/>
      <c r="H240" s="23"/>
      <c r="I240" s="23"/>
      <c r="J240" s="20"/>
      <c r="K240" s="22"/>
      <c r="L240" s="23">
        <v>3505</v>
      </c>
      <c r="M240" s="23"/>
      <c r="N240" s="23"/>
    </row>
    <row r="241" spans="1:14" ht="67.5">
      <c r="A241" s="25">
        <v>53</v>
      </c>
      <c r="B241" s="26" t="s">
        <v>253</v>
      </c>
      <c r="C241" s="27" t="s">
        <v>142</v>
      </c>
      <c r="D241" s="28">
        <v>1398060.17</v>
      </c>
      <c r="E241" s="28"/>
      <c r="F241" s="28"/>
      <c r="G241" s="28">
        <v>1398060</v>
      </c>
      <c r="H241" s="28"/>
      <c r="I241" s="28"/>
      <c r="J241" s="25">
        <v>3.09</v>
      </c>
      <c r="K241" s="27" t="s">
        <v>143</v>
      </c>
      <c r="L241" s="28">
        <v>4320006</v>
      </c>
      <c r="M241" s="28"/>
      <c r="N241" s="28"/>
    </row>
    <row r="242" spans="1:14" ht="24" customHeight="1">
      <c r="A242" s="61" t="s">
        <v>124</v>
      </c>
      <c r="B242" s="62"/>
      <c r="C242" s="63"/>
      <c r="D242" s="37"/>
      <c r="E242" s="37"/>
      <c r="F242" s="37"/>
      <c r="G242" s="23" t="s">
        <v>331</v>
      </c>
      <c r="H242" s="23"/>
      <c r="I242" s="23">
        <v>37</v>
      </c>
      <c r="J242" s="37"/>
      <c r="K242" s="37"/>
      <c r="L242" s="23" t="s">
        <v>254</v>
      </c>
      <c r="M242" s="23"/>
      <c r="N242" s="23">
        <v>179</v>
      </c>
    </row>
    <row r="243" spans="1:14" ht="12.75" customHeight="1">
      <c r="A243" s="61" t="s">
        <v>127</v>
      </c>
      <c r="B243" s="62"/>
      <c r="C243" s="63"/>
      <c r="D243" s="37"/>
      <c r="E243" s="37"/>
      <c r="F243" s="37"/>
      <c r="G243" s="54">
        <v>727</v>
      </c>
      <c r="H243" s="30"/>
      <c r="I243" s="30"/>
      <c r="J243" s="38"/>
      <c r="K243" s="38"/>
      <c r="L243" s="54">
        <v>3570</v>
      </c>
      <c r="M243" s="23"/>
      <c r="N243" s="23"/>
    </row>
    <row r="244" spans="1:14" ht="12.75" customHeight="1">
      <c r="A244" s="61" t="s">
        <v>128</v>
      </c>
      <c r="B244" s="62"/>
      <c r="C244" s="63"/>
      <c r="D244" s="37"/>
      <c r="E244" s="37"/>
      <c r="F244" s="37"/>
      <c r="G244" s="54">
        <v>545</v>
      </c>
      <c r="H244" s="30"/>
      <c r="I244" s="30"/>
      <c r="J244" s="38"/>
      <c r="K244" s="38"/>
      <c r="L244" s="54">
        <v>2678</v>
      </c>
      <c r="M244" s="23"/>
      <c r="N244" s="23"/>
    </row>
    <row r="245" spans="1:14" ht="12.75" customHeight="1">
      <c r="A245" s="61" t="s">
        <v>255</v>
      </c>
      <c r="B245" s="62"/>
      <c r="C245" s="63"/>
      <c r="D245" s="39"/>
      <c r="E245" s="39"/>
      <c r="F245" s="39"/>
      <c r="G245" s="54"/>
      <c r="H245" s="30"/>
      <c r="I245" s="30"/>
      <c r="J245" s="40"/>
      <c r="K245" s="40"/>
      <c r="L245" s="30"/>
      <c r="M245" s="23"/>
      <c r="N245" s="23"/>
    </row>
    <row r="246" spans="1:14" ht="12.75" customHeight="1">
      <c r="A246" s="61" t="s">
        <v>131</v>
      </c>
      <c r="B246" s="62"/>
      <c r="C246" s="63"/>
      <c r="D246" s="37"/>
      <c r="E246" s="37"/>
      <c r="F246" s="37"/>
      <c r="G246" s="54">
        <v>2218</v>
      </c>
      <c r="H246" s="30"/>
      <c r="I246" s="30"/>
      <c r="J246" s="38"/>
      <c r="K246" s="38"/>
      <c r="L246" s="54">
        <v>10890</v>
      </c>
      <c r="M246" s="23"/>
      <c r="N246" s="23"/>
    </row>
    <row r="247" spans="1:14" ht="12.75" customHeight="1">
      <c r="A247" s="61" t="s">
        <v>248</v>
      </c>
      <c r="B247" s="62"/>
      <c r="C247" s="63"/>
      <c r="D247" s="37"/>
      <c r="E247" s="37"/>
      <c r="F247" s="37"/>
      <c r="G247" s="54">
        <v>1398060</v>
      </c>
      <c r="H247" s="30"/>
      <c r="I247" s="30"/>
      <c r="J247" s="38"/>
      <c r="K247" s="38"/>
      <c r="L247" s="54">
        <v>4320006</v>
      </c>
      <c r="M247" s="23"/>
      <c r="N247" s="23"/>
    </row>
    <row r="248" spans="1:14">
      <c r="A248" s="61" t="s">
        <v>132</v>
      </c>
      <c r="B248" s="62"/>
      <c r="C248" s="63"/>
      <c r="D248" s="37"/>
      <c r="E248" s="37"/>
      <c r="F248" s="37"/>
      <c r="G248" s="54">
        <v>1400278</v>
      </c>
      <c r="H248" s="30"/>
      <c r="I248" s="30"/>
      <c r="J248" s="38"/>
      <c r="K248" s="38"/>
      <c r="L248" s="54">
        <v>4330896</v>
      </c>
      <c r="M248" s="23"/>
      <c r="N248" s="23"/>
    </row>
    <row r="249" spans="1:14" ht="12.75" customHeight="1">
      <c r="A249" s="61" t="s">
        <v>133</v>
      </c>
      <c r="B249" s="62"/>
      <c r="C249" s="63"/>
      <c r="D249" s="37"/>
      <c r="E249" s="37"/>
      <c r="F249" s="37"/>
      <c r="G249" s="30"/>
      <c r="H249" s="30"/>
      <c r="I249" s="30"/>
      <c r="J249" s="38"/>
      <c r="K249" s="38"/>
      <c r="L249" s="54"/>
      <c r="M249" s="23"/>
      <c r="N249" s="23"/>
    </row>
    <row r="250" spans="1:14" ht="12.75" customHeight="1">
      <c r="A250" s="61" t="s">
        <v>134</v>
      </c>
      <c r="B250" s="62"/>
      <c r="C250" s="63"/>
      <c r="D250" s="37"/>
      <c r="E250" s="37"/>
      <c r="F250" s="37"/>
      <c r="G250" s="30">
        <v>37</v>
      </c>
      <c r="H250" s="30"/>
      <c r="I250" s="30"/>
      <c r="J250" s="38"/>
      <c r="K250" s="38"/>
      <c r="L250" s="54">
        <v>179</v>
      </c>
      <c r="M250" s="23"/>
      <c r="N250" s="23"/>
    </row>
    <row r="251" spans="1:14">
      <c r="A251" s="61" t="s">
        <v>136</v>
      </c>
      <c r="B251" s="62"/>
      <c r="C251" s="63"/>
      <c r="D251" s="37"/>
      <c r="E251" s="37"/>
      <c r="F251" s="37"/>
      <c r="G251" s="54">
        <v>909</v>
      </c>
      <c r="H251" s="30"/>
      <c r="I251" s="30"/>
      <c r="J251" s="38"/>
      <c r="K251" s="38"/>
      <c r="L251" s="54">
        <v>4463</v>
      </c>
      <c r="M251" s="23"/>
      <c r="N251" s="23"/>
    </row>
    <row r="252" spans="1:14" ht="12.75" customHeight="1">
      <c r="A252" s="61" t="s">
        <v>155</v>
      </c>
      <c r="B252" s="62"/>
      <c r="C252" s="63"/>
      <c r="D252" s="37"/>
      <c r="E252" s="37"/>
      <c r="F252" s="37"/>
      <c r="G252" s="54">
        <v>1398060</v>
      </c>
      <c r="H252" s="30"/>
      <c r="I252" s="30"/>
      <c r="J252" s="38"/>
      <c r="K252" s="38"/>
      <c r="L252" s="54">
        <v>4320006</v>
      </c>
      <c r="M252" s="23"/>
      <c r="N252" s="23"/>
    </row>
    <row r="253" spans="1:14" ht="12.75" customHeight="1">
      <c r="A253" s="61" t="s">
        <v>137</v>
      </c>
      <c r="B253" s="62"/>
      <c r="C253" s="63"/>
      <c r="D253" s="37"/>
      <c r="E253" s="37"/>
      <c r="F253" s="37"/>
      <c r="G253" s="54">
        <v>727</v>
      </c>
      <c r="H253" s="30"/>
      <c r="I253" s="30"/>
      <c r="J253" s="38"/>
      <c r="K253" s="38"/>
      <c r="L253" s="54">
        <v>3570</v>
      </c>
      <c r="M253" s="23"/>
      <c r="N253" s="23"/>
    </row>
    <row r="254" spans="1:14" ht="12.75" customHeight="1">
      <c r="A254" s="61" t="s">
        <v>138</v>
      </c>
      <c r="B254" s="62"/>
      <c r="C254" s="63"/>
      <c r="D254" s="37"/>
      <c r="E254" s="37"/>
      <c r="F254" s="37"/>
      <c r="G254" s="54">
        <v>545</v>
      </c>
      <c r="H254" s="30"/>
      <c r="I254" s="30"/>
      <c r="J254" s="38"/>
      <c r="K254" s="38"/>
      <c r="L254" s="54">
        <v>2678</v>
      </c>
      <c r="M254" s="23"/>
      <c r="N254" s="23"/>
    </row>
    <row r="255" spans="1:14" ht="12.75" customHeight="1">
      <c r="A255" s="64" t="s">
        <v>256</v>
      </c>
      <c r="B255" s="65"/>
      <c r="C255" s="66"/>
      <c r="D255" s="39"/>
      <c r="E255" s="39"/>
      <c r="F255" s="39"/>
      <c r="G255" s="55">
        <v>1400278</v>
      </c>
      <c r="H255" s="31"/>
      <c r="I255" s="31"/>
      <c r="J255" s="40"/>
      <c r="K255" s="40"/>
      <c r="L255" s="55">
        <v>4330896</v>
      </c>
      <c r="M255" s="28"/>
      <c r="N255" s="28"/>
    </row>
    <row r="256" spans="1:14" ht="17.850000000000001" customHeight="1">
      <c r="A256" s="57" t="s">
        <v>257</v>
      </c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</row>
    <row r="257" spans="1:14" ht="41.25" customHeight="1">
      <c r="A257" s="20">
        <v>54</v>
      </c>
      <c r="B257" s="21" t="s">
        <v>45</v>
      </c>
      <c r="C257" s="22" t="s">
        <v>258</v>
      </c>
      <c r="D257" s="23" t="s">
        <v>46</v>
      </c>
      <c r="E257" s="23"/>
      <c r="F257" s="23">
        <v>21.25</v>
      </c>
      <c r="G257" s="23" t="s">
        <v>259</v>
      </c>
      <c r="H257" s="23"/>
      <c r="I257" s="23">
        <v>319</v>
      </c>
      <c r="J257" s="20" t="s">
        <v>35</v>
      </c>
      <c r="K257" s="22" t="s">
        <v>35</v>
      </c>
      <c r="L257" s="23" t="s">
        <v>260</v>
      </c>
      <c r="M257" s="23"/>
      <c r="N257" s="23">
        <v>1565</v>
      </c>
    </row>
    <row r="258" spans="1:14">
      <c r="A258" s="20"/>
      <c r="B258" s="24" t="s">
        <v>27</v>
      </c>
      <c r="C258" s="22"/>
      <c r="D258" s="23"/>
      <c r="E258" s="23"/>
      <c r="F258" s="23"/>
      <c r="G258" s="23">
        <v>3463</v>
      </c>
      <c r="H258" s="23"/>
      <c r="I258" s="23"/>
      <c r="J258" s="20"/>
      <c r="K258" s="22"/>
      <c r="L258" s="23">
        <v>17004</v>
      </c>
      <c r="M258" s="23"/>
      <c r="N258" s="23"/>
    </row>
    <row r="259" spans="1:14">
      <c r="A259" s="20"/>
      <c r="B259" s="24" t="s">
        <v>28</v>
      </c>
      <c r="C259" s="22"/>
      <c r="D259" s="23"/>
      <c r="E259" s="23"/>
      <c r="F259" s="23"/>
      <c r="G259" s="23">
        <v>2597</v>
      </c>
      <c r="H259" s="23"/>
      <c r="I259" s="23"/>
      <c r="J259" s="20"/>
      <c r="K259" s="22"/>
      <c r="L259" s="23">
        <v>12753</v>
      </c>
      <c r="M259" s="23"/>
      <c r="N259" s="23"/>
    </row>
    <row r="260" spans="1:14">
      <c r="A260" s="20"/>
      <c r="B260" s="24" t="s">
        <v>1</v>
      </c>
      <c r="C260" s="22"/>
      <c r="D260" s="23"/>
      <c r="E260" s="23"/>
      <c r="F260" s="23"/>
      <c r="G260" s="23"/>
      <c r="H260" s="23"/>
      <c r="I260" s="23"/>
      <c r="J260" s="20"/>
      <c r="K260" s="22"/>
      <c r="L260" s="23">
        <v>52577</v>
      </c>
      <c r="M260" s="23"/>
      <c r="N260" s="23"/>
    </row>
    <row r="261" spans="1:14" ht="89.25" customHeight="1">
      <c r="A261" s="25">
        <v>55</v>
      </c>
      <c r="B261" s="26" t="s">
        <v>261</v>
      </c>
      <c r="C261" s="27" t="s">
        <v>262</v>
      </c>
      <c r="D261" s="28">
        <v>7392.35</v>
      </c>
      <c r="E261" s="28"/>
      <c r="F261" s="28"/>
      <c r="G261" s="28">
        <v>110885</v>
      </c>
      <c r="H261" s="28"/>
      <c r="I261" s="28"/>
      <c r="J261" s="25">
        <v>3.09</v>
      </c>
      <c r="K261" s="27" t="s">
        <v>143</v>
      </c>
      <c r="L261" s="28">
        <v>342636</v>
      </c>
      <c r="M261" s="28"/>
      <c r="N261" s="28"/>
    </row>
    <row r="262" spans="1:14" ht="24" customHeight="1">
      <c r="A262" s="61" t="s">
        <v>124</v>
      </c>
      <c r="B262" s="62"/>
      <c r="C262" s="63"/>
      <c r="D262" s="37"/>
      <c r="E262" s="37"/>
      <c r="F262" s="37"/>
      <c r="G262" s="23" t="s">
        <v>332</v>
      </c>
      <c r="H262" s="23"/>
      <c r="I262" s="23">
        <v>319</v>
      </c>
      <c r="J262" s="37"/>
      <c r="K262" s="37"/>
      <c r="L262" s="23" t="s">
        <v>263</v>
      </c>
      <c r="M262" s="23"/>
      <c r="N262" s="23">
        <v>1565</v>
      </c>
    </row>
    <row r="263" spans="1:14" ht="12.75" customHeight="1">
      <c r="A263" s="61" t="s">
        <v>127</v>
      </c>
      <c r="B263" s="62"/>
      <c r="C263" s="63"/>
      <c r="D263" s="37"/>
      <c r="E263" s="37"/>
      <c r="F263" s="37"/>
      <c r="G263" s="30">
        <v>3463</v>
      </c>
      <c r="H263" s="30"/>
      <c r="I263" s="30"/>
      <c r="J263" s="38"/>
      <c r="K263" s="38"/>
      <c r="L263" s="30">
        <v>17004</v>
      </c>
      <c r="M263" s="23"/>
      <c r="N263" s="23"/>
    </row>
    <row r="264" spans="1:14" ht="12.75" customHeight="1">
      <c r="A264" s="61" t="s">
        <v>128</v>
      </c>
      <c r="B264" s="62"/>
      <c r="C264" s="63"/>
      <c r="D264" s="37"/>
      <c r="E264" s="37"/>
      <c r="F264" s="37"/>
      <c r="G264" s="30">
        <v>2597</v>
      </c>
      <c r="H264" s="30"/>
      <c r="I264" s="30"/>
      <c r="J264" s="38"/>
      <c r="K264" s="38"/>
      <c r="L264" s="30">
        <v>12753</v>
      </c>
      <c r="M264" s="23"/>
      <c r="N264" s="23"/>
    </row>
    <row r="265" spans="1:14" ht="12.75" customHeight="1">
      <c r="A265" s="61" t="s">
        <v>264</v>
      </c>
      <c r="B265" s="62"/>
      <c r="C265" s="63"/>
      <c r="D265" s="39"/>
      <c r="E265" s="39"/>
      <c r="F265" s="39"/>
      <c r="G265" s="30"/>
      <c r="H265" s="30"/>
      <c r="I265" s="30"/>
      <c r="J265" s="40"/>
      <c r="K265" s="40"/>
      <c r="L265" s="30"/>
      <c r="M265" s="23"/>
      <c r="N265" s="23"/>
    </row>
    <row r="266" spans="1:14" ht="12.75" customHeight="1">
      <c r="A266" s="61" t="s">
        <v>131</v>
      </c>
      <c r="B266" s="62"/>
      <c r="C266" s="63"/>
      <c r="D266" s="37"/>
      <c r="E266" s="37"/>
      <c r="F266" s="37"/>
      <c r="G266" s="30">
        <v>10708</v>
      </c>
      <c r="H266" s="30"/>
      <c r="I266" s="30"/>
      <c r="J266" s="38"/>
      <c r="K266" s="38"/>
      <c r="L266" s="30">
        <v>52577</v>
      </c>
      <c r="M266" s="23"/>
      <c r="N266" s="23"/>
    </row>
    <row r="267" spans="1:14" ht="12.75" customHeight="1">
      <c r="A267" s="61" t="s">
        <v>248</v>
      </c>
      <c r="B267" s="62"/>
      <c r="C267" s="63"/>
      <c r="D267" s="37"/>
      <c r="E267" s="37"/>
      <c r="F267" s="37"/>
      <c r="G267" s="30">
        <v>110885</v>
      </c>
      <c r="H267" s="30"/>
      <c r="I267" s="30"/>
      <c r="J267" s="38"/>
      <c r="K267" s="38"/>
      <c r="L267" s="30">
        <v>342636</v>
      </c>
      <c r="M267" s="23"/>
      <c r="N267" s="23"/>
    </row>
    <row r="268" spans="1:14">
      <c r="A268" s="61" t="s">
        <v>132</v>
      </c>
      <c r="B268" s="62"/>
      <c r="C268" s="63"/>
      <c r="D268" s="37"/>
      <c r="E268" s="37"/>
      <c r="F268" s="37"/>
      <c r="G268" s="30">
        <v>121593</v>
      </c>
      <c r="H268" s="30"/>
      <c r="I268" s="30"/>
      <c r="J268" s="38"/>
      <c r="K268" s="38"/>
      <c r="L268" s="30">
        <v>395213</v>
      </c>
      <c r="M268" s="23"/>
      <c r="N268" s="23"/>
    </row>
    <row r="269" spans="1:14" ht="12.75" customHeight="1">
      <c r="A269" s="61" t="s">
        <v>133</v>
      </c>
      <c r="B269" s="62"/>
      <c r="C269" s="63"/>
      <c r="D269" s="37"/>
      <c r="E269" s="37"/>
      <c r="F269" s="37"/>
      <c r="G269" s="30"/>
      <c r="H269" s="30"/>
      <c r="I269" s="30"/>
      <c r="J269" s="38"/>
      <c r="K269" s="38"/>
      <c r="L269" s="30"/>
      <c r="M269" s="23"/>
      <c r="N269" s="23"/>
    </row>
    <row r="270" spans="1:14" ht="12.75" customHeight="1">
      <c r="A270" s="61" t="s">
        <v>134</v>
      </c>
      <c r="B270" s="62"/>
      <c r="C270" s="63"/>
      <c r="D270" s="37"/>
      <c r="E270" s="37"/>
      <c r="F270" s="37"/>
      <c r="G270" s="30">
        <v>319</v>
      </c>
      <c r="H270" s="30"/>
      <c r="I270" s="30"/>
      <c r="J270" s="38"/>
      <c r="K270" s="38"/>
      <c r="L270" s="30">
        <v>1565</v>
      </c>
      <c r="M270" s="23"/>
      <c r="N270" s="23"/>
    </row>
    <row r="271" spans="1:14">
      <c r="A271" s="61" t="s">
        <v>136</v>
      </c>
      <c r="B271" s="62"/>
      <c r="C271" s="63"/>
      <c r="D271" s="37"/>
      <c r="E271" s="37"/>
      <c r="F271" s="37"/>
      <c r="G271" s="30">
        <v>4329</v>
      </c>
      <c r="H271" s="30"/>
      <c r="I271" s="30"/>
      <c r="J271" s="38"/>
      <c r="K271" s="38"/>
      <c r="L271" s="30">
        <v>21255</v>
      </c>
      <c r="M271" s="23"/>
      <c r="N271" s="23"/>
    </row>
    <row r="272" spans="1:14" ht="12.75" customHeight="1">
      <c r="A272" s="61" t="s">
        <v>155</v>
      </c>
      <c r="B272" s="62"/>
      <c r="C272" s="63"/>
      <c r="D272" s="37"/>
      <c r="E272" s="37"/>
      <c r="F272" s="37"/>
      <c r="G272" s="30">
        <v>110885</v>
      </c>
      <c r="H272" s="30"/>
      <c r="I272" s="30"/>
      <c r="J272" s="38"/>
      <c r="K272" s="38"/>
      <c r="L272" s="30">
        <v>342636</v>
      </c>
      <c r="M272" s="23"/>
      <c r="N272" s="23"/>
    </row>
    <row r="273" spans="1:14" ht="12.75" customHeight="1">
      <c r="A273" s="61" t="s">
        <v>137</v>
      </c>
      <c r="B273" s="62"/>
      <c r="C273" s="63"/>
      <c r="D273" s="37"/>
      <c r="E273" s="37"/>
      <c r="F273" s="37"/>
      <c r="G273" s="30">
        <v>3463</v>
      </c>
      <c r="H273" s="30"/>
      <c r="I273" s="30"/>
      <c r="J273" s="38"/>
      <c r="K273" s="38"/>
      <c r="L273" s="30">
        <v>17004</v>
      </c>
      <c r="M273" s="23"/>
      <c r="N273" s="23"/>
    </row>
    <row r="274" spans="1:14" ht="12.75" customHeight="1">
      <c r="A274" s="61" t="s">
        <v>138</v>
      </c>
      <c r="B274" s="62"/>
      <c r="C274" s="63"/>
      <c r="D274" s="37"/>
      <c r="E274" s="37"/>
      <c r="F274" s="37"/>
      <c r="G274" s="30">
        <v>2597</v>
      </c>
      <c r="H274" s="30"/>
      <c r="I274" s="30"/>
      <c r="J274" s="38"/>
      <c r="K274" s="38"/>
      <c r="L274" s="30">
        <v>12753</v>
      </c>
      <c r="M274" s="23"/>
      <c r="N274" s="23"/>
    </row>
    <row r="275" spans="1:14" ht="12.75" customHeight="1">
      <c r="A275" s="64" t="s">
        <v>265</v>
      </c>
      <c r="B275" s="65"/>
      <c r="C275" s="66"/>
      <c r="D275" s="39"/>
      <c r="E275" s="39"/>
      <c r="F275" s="39"/>
      <c r="G275" s="31">
        <v>121593</v>
      </c>
      <c r="H275" s="31"/>
      <c r="I275" s="31"/>
      <c r="J275" s="40"/>
      <c r="K275" s="40"/>
      <c r="L275" s="31">
        <v>395213</v>
      </c>
      <c r="M275" s="28"/>
      <c r="N275" s="28"/>
    </row>
    <row r="276" spans="1:14" ht="17.850000000000001" customHeight="1">
      <c r="A276" s="57" t="s">
        <v>266</v>
      </c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</row>
    <row r="277" spans="1:14" ht="67.5">
      <c r="A277" s="20">
        <v>56</v>
      </c>
      <c r="B277" s="21" t="s">
        <v>267</v>
      </c>
      <c r="C277" s="22" t="s">
        <v>268</v>
      </c>
      <c r="D277" s="23" t="s">
        <v>269</v>
      </c>
      <c r="E277" s="23" t="s">
        <v>270</v>
      </c>
      <c r="F277" s="23">
        <v>250.08</v>
      </c>
      <c r="G277" s="23" t="s">
        <v>271</v>
      </c>
      <c r="H277" s="23" t="s">
        <v>272</v>
      </c>
      <c r="I277" s="23">
        <v>500</v>
      </c>
      <c r="J277" s="22" t="s">
        <v>35</v>
      </c>
      <c r="K277" s="22" t="s">
        <v>35</v>
      </c>
      <c r="L277" s="23" t="s">
        <v>273</v>
      </c>
      <c r="M277" s="23" t="s">
        <v>274</v>
      </c>
      <c r="N277" s="23">
        <v>2456</v>
      </c>
    </row>
    <row r="278" spans="1:14">
      <c r="A278" s="20"/>
      <c r="B278" s="24" t="s">
        <v>275</v>
      </c>
      <c r="C278" s="22"/>
      <c r="D278" s="23"/>
      <c r="E278" s="23"/>
      <c r="F278" s="23"/>
      <c r="G278" s="23">
        <v>49</v>
      </c>
      <c r="H278" s="23"/>
      <c r="I278" s="23"/>
      <c r="J278" s="20"/>
      <c r="K278" s="22"/>
      <c r="L278" s="23">
        <v>242</v>
      </c>
      <c r="M278" s="23"/>
      <c r="N278" s="23"/>
    </row>
    <row r="279" spans="1:14">
      <c r="A279" s="20"/>
      <c r="B279" s="24" t="s">
        <v>39</v>
      </c>
      <c r="C279" s="22"/>
      <c r="D279" s="23"/>
      <c r="E279" s="23"/>
      <c r="F279" s="23"/>
      <c r="G279" s="23">
        <v>34</v>
      </c>
      <c r="H279" s="23"/>
      <c r="I279" s="23"/>
      <c r="J279" s="20"/>
      <c r="K279" s="22"/>
      <c r="L279" s="23">
        <v>166</v>
      </c>
      <c r="M279" s="23"/>
      <c r="N279" s="23"/>
    </row>
    <row r="280" spans="1:14">
      <c r="A280" s="20"/>
      <c r="B280" s="24" t="s">
        <v>1</v>
      </c>
      <c r="C280" s="22"/>
      <c r="D280" s="23"/>
      <c r="E280" s="23"/>
      <c r="F280" s="23"/>
      <c r="G280" s="23"/>
      <c r="H280" s="23"/>
      <c r="I280" s="23"/>
      <c r="J280" s="20"/>
      <c r="K280" s="22"/>
      <c r="L280" s="23">
        <v>3431</v>
      </c>
      <c r="M280" s="23"/>
      <c r="N280" s="23"/>
    </row>
    <row r="281" spans="1:14" ht="122.25" customHeight="1">
      <c r="A281" s="20">
        <v>57</v>
      </c>
      <c r="B281" s="21" t="s">
        <v>276</v>
      </c>
      <c r="C281" s="22" t="s">
        <v>277</v>
      </c>
      <c r="D281" s="23">
        <v>14809.94</v>
      </c>
      <c r="E281" s="23"/>
      <c r="F281" s="23"/>
      <c r="G281" s="23">
        <v>29620</v>
      </c>
      <c r="H281" s="23"/>
      <c r="I281" s="23"/>
      <c r="J281" s="20">
        <v>3.09</v>
      </c>
      <c r="K281" s="22" t="s">
        <v>143</v>
      </c>
      <c r="L281" s="23">
        <v>91525</v>
      </c>
      <c r="M281" s="23"/>
      <c r="N281" s="23"/>
    </row>
    <row r="282" spans="1:14" ht="56.25">
      <c r="A282" s="20">
        <v>58</v>
      </c>
      <c r="B282" s="21" t="s">
        <v>278</v>
      </c>
      <c r="C282" s="22" t="s">
        <v>279</v>
      </c>
      <c r="D282" s="23" t="s">
        <v>280</v>
      </c>
      <c r="E282" s="23" t="s">
        <v>281</v>
      </c>
      <c r="F282" s="23">
        <v>1237.18</v>
      </c>
      <c r="G282" s="23" t="s">
        <v>282</v>
      </c>
      <c r="H282" s="23" t="s">
        <v>283</v>
      </c>
      <c r="I282" s="23">
        <v>1040</v>
      </c>
      <c r="J282" s="20" t="s">
        <v>325</v>
      </c>
      <c r="K282" s="22" t="s">
        <v>35</v>
      </c>
      <c r="L282" s="23" t="s">
        <v>284</v>
      </c>
      <c r="M282" s="23" t="s">
        <v>285</v>
      </c>
      <c r="N282" s="23">
        <v>5103</v>
      </c>
    </row>
    <row r="283" spans="1:14">
      <c r="A283" s="20"/>
      <c r="B283" s="24" t="s">
        <v>275</v>
      </c>
      <c r="C283" s="22"/>
      <c r="D283" s="23"/>
      <c r="E283" s="23"/>
      <c r="F283" s="23"/>
      <c r="G283" s="23">
        <v>457</v>
      </c>
      <c r="H283" s="23"/>
      <c r="I283" s="23"/>
      <c r="J283" s="20"/>
      <c r="K283" s="22"/>
      <c r="L283" s="23">
        <v>2245</v>
      </c>
      <c r="M283" s="23"/>
      <c r="N283" s="23"/>
    </row>
    <row r="284" spans="1:14">
      <c r="A284" s="20"/>
      <c r="B284" s="24" t="s">
        <v>39</v>
      </c>
      <c r="C284" s="22"/>
      <c r="D284" s="23"/>
      <c r="E284" s="23"/>
      <c r="F284" s="23"/>
      <c r="G284" s="23">
        <v>313</v>
      </c>
      <c r="H284" s="23"/>
      <c r="I284" s="23"/>
      <c r="J284" s="20"/>
      <c r="K284" s="22"/>
      <c r="L284" s="23">
        <v>1536</v>
      </c>
      <c r="M284" s="23"/>
      <c r="N284" s="23"/>
    </row>
    <row r="285" spans="1:14">
      <c r="A285" s="20"/>
      <c r="B285" s="24" t="s">
        <v>1</v>
      </c>
      <c r="C285" s="22"/>
      <c r="D285" s="23"/>
      <c r="E285" s="23"/>
      <c r="F285" s="23"/>
      <c r="G285" s="23"/>
      <c r="H285" s="23"/>
      <c r="I285" s="23"/>
      <c r="J285" s="20"/>
      <c r="K285" s="22"/>
      <c r="L285" s="23">
        <v>13791</v>
      </c>
      <c r="M285" s="23"/>
      <c r="N285" s="23"/>
    </row>
    <row r="286" spans="1:14" ht="78.75">
      <c r="A286" s="20">
        <v>59</v>
      </c>
      <c r="B286" s="21" t="s">
        <v>286</v>
      </c>
      <c r="C286" s="22" t="s">
        <v>287</v>
      </c>
      <c r="D286" s="23">
        <v>9.34</v>
      </c>
      <c r="E286" s="23"/>
      <c r="F286" s="23">
        <v>9.34</v>
      </c>
      <c r="G286" s="23">
        <v>392</v>
      </c>
      <c r="H286" s="23"/>
      <c r="I286" s="23">
        <v>392</v>
      </c>
      <c r="J286" s="22" t="s">
        <v>35</v>
      </c>
      <c r="K286" s="22" t="s">
        <v>35</v>
      </c>
      <c r="L286" s="23">
        <v>1926</v>
      </c>
      <c r="M286" s="23"/>
      <c r="N286" s="23">
        <v>1926</v>
      </c>
    </row>
    <row r="287" spans="1:14" ht="78.75">
      <c r="A287" s="20">
        <v>60</v>
      </c>
      <c r="B287" s="21" t="s">
        <v>288</v>
      </c>
      <c r="C287" s="22" t="s">
        <v>287</v>
      </c>
      <c r="D287" s="23">
        <v>19.3</v>
      </c>
      <c r="E287" s="23"/>
      <c r="F287" s="23">
        <v>19.3</v>
      </c>
      <c r="G287" s="23">
        <v>811</v>
      </c>
      <c r="H287" s="23"/>
      <c r="I287" s="23">
        <v>811</v>
      </c>
      <c r="J287" s="22" t="s">
        <v>35</v>
      </c>
      <c r="K287" s="22" t="s">
        <v>35</v>
      </c>
      <c r="L287" s="23">
        <v>3980</v>
      </c>
      <c r="M287" s="23"/>
      <c r="N287" s="23">
        <v>3980</v>
      </c>
    </row>
    <row r="288" spans="1:14" ht="78.75">
      <c r="A288" s="20">
        <v>61</v>
      </c>
      <c r="B288" s="21" t="s">
        <v>289</v>
      </c>
      <c r="C288" s="22" t="s">
        <v>290</v>
      </c>
      <c r="D288" s="23" t="s">
        <v>291</v>
      </c>
      <c r="E288" s="23" t="s">
        <v>292</v>
      </c>
      <c r="F288" s="23">
        <v>414.23</v>
      </c>
      <c r="G288" s="23" t="s">
        <v>293</v>
      </c>
      <c r="H288" s="23" t="s">
        <v>294</v>
      </c>
      <c r="I288" s="23">
        <v>1459</v>
      </c>
      <c r="J288" s="22" t="s">
        <v>35</v>
      </c>
      <c r="K288" s="22" t="s">
        <v>35</v>
      </c>
      <c r="L288" s="23" t="s">
        <v>295</v>
      </c>
      <c r="M288" s="23" t="s">
        <v>296</v>
      </c>
      <c r="N288" s="23">
        <v>7159</v>
      </c>
    </row>
    <row r="289" spans="1:14">
      <c r="A289" s="20"/>
      <c r="B289" s="24" t="s">
        <v>275</v>
      </c>
      <c r="C289" s="22"/>
      <c r="D289" s="23"/>
      <c r="E289" s="23"/>
      <c r="F289" s="23"/>
      <c r="G289" s="23">
        <v>188</v>
      </c>
      <c r="H289" s="23"/>
      <c r="I289" s="23"/>
      <c r="J289" s="20"/>
      <c r="K289" s="22"/>
      <c r="L289" s="23">
        <v>922</v>
      </c>
      <c r="M289" s="23"/>
      <c r="N289" s="23"/>
    </row>
    <row r="290" spans="1:14">
      <c r="A290" s="20"/>
      <c r="B290" s="24" t="s">
        <v>39</v>
      </c>
      <c r="C290" s="22"/>
      <c r="D290" s="23"/>
      <c r="E290" s="23"/>
      <c r="F290" s="23"/>
      <c r="G290" s="23">
        <v>129</v>
      </c>
      <c r="H290" s="23"/>
      <c r="I290" s="23"/>
      <c r="J290" s="20"/>
      <c r="K290" s="22"/>
      <c r="L290" s="23">
        <v>631</v>
      </c>
      <c r="M290" s="23"/>
      <c r="N290" s="23"/>
    </row>
    <row r="291" spans="1:14">
      <c r="A291" s="20"/>
      <c r="B291" s="24" t="s">
        <v>1</v>
      </c>
      <c r="C291" s="22"/>
      <c r="D291" s="23"/>
      <c r="E291" s="23"/>
      <c r="F291" s="23"/>
      <c r="G291" s="23"/>
      <c r="H291" s="23"/>
      <c r="I291" s="23"/>
      <c r="J291" s="20"/>
      <c r="K291" s="22"/>
      <c r="L291" s="23">
        <v>9726</v>
      </c>
      <c r="M291" s="23"/>
      <c r="N291" s="23"/>
    </row>
    <row r="292" spans="1:14" ht="56.25">
      <c r="A292" s="20">
        <v>62</v>
      </c>
      <c r="B292" s="21" t="s">
        <v>297</v>
      </c>
      <c r="C292" s="22" t="s">
        <v>298</v>
      </c>
      <c r="D292" s="23">
        <v>1.74</v>
      </c>
      <c r="E292" s="23"/>
      <c r="F292" s="23">
        <v>1.74</v>
      </c>
      <c r="G292" s="23">
        <v>612</v>
      </c>
      <c r="H292" s="23"/>
      <c r="I292" s="23">
        <v>612</v>
      </c>
      <c r="J292" s="20" t="s">
        <v>333</v>
      </c>
      <c r="K292" s="22" t="s">
        <v>299</v>
      </c>
      <c r="L292" s="23">
        <v>3006</v>
      </c>
      <c r="M292" s="23"/>
      <c r="N292" s="23">
        <v>3006</v>
      </c>
    </row>
    <row r="293" spans="1:14" ht="78.75">
      <c r="A293" s="20">
        <v>63</v>
      </c>
      <c r="B293" s="21" t="s">
        <v>300</v>
      </c>
      <c r="C293" s="22" t="s">
        <v>301</v>
      </c>
      <c r="D293" s="23" t="s">
        <v>302</v>
      </c>
      <c r="E293" s="23" t="s">
        <v>303</v>
      </c>
      <c r="F293" s="23">
        <v>416.43</v>
      </c>
      <c r="G293" s="23" t="s">
        <v>304</v>
      </c>
      <c r="H293" s="23">
        <v>2</v>
      </c>
      <c r="I293" s="23">
        <v>183</v>
      </c>
      <c r="J293" s="22" t="s">
        <v>35</v>
      </c>
      <c r="K293" s="22" t="s">
        <v>35</v>
      </c>
      <c r="L293" s="23" t="s">
        <v>305</v>
      </c>
      <c r="M293" s="23" t="s">
        <v>306</v>
      </c>
      <c r="N293" s="23">
        <v>900</v>
      </c>
    </row>
    <row r="294" spans="1:14">
      <c r="A294" s="20"/>
      <c r="B294" s="24" t="s">
        <v>275</v>
      </c>
      <c r="C294" s="22"/>
      <c r="D294" s="23"/>
      <c r="E294" s="23"/>
      <c r="F294" s="23"/>
      <c r="G294" s="23">
        <v>29</v>
      </c>
      <c r="H294" s="23"/>
      <c r="I294" s="23"/>
      <c r="J294" s="20"/>
      <c r="K294" s="22"/>
      <c r="L294" s="23">
        <v>139</v>
      </c>
      <c r="M294" s="23"/>
      <c r="N294" s="23"/>
    </row>
    <row r="295" spans="1:14">
      <c r="A295" s="20"/>
      <c r="B295" s="24" t="s">
        <v>39</v>
      </c>
      <c r="C295" s="22"/>
      <c r="D295" s="23"/>
      <c r="E295" s="23"/>
      <c r="F295" s="23"/>
      <c r="G295" s="23">
        <v>20</v>
      </c>
      <c r="H295" s="23"/>
      <c r="I295" s="23"/>
      <c r="J295" s="20"/>
      <c r="K295" s="22"/>
      <c r="L295" s="23">
        <v>95</v>
      </c>
      <c r="M295" s="23"/>
      <c r="N295" s="23"/>
    </row>
    <row r="296" spans="1:14">
      <c r="A296" s="20"/>
      <c r="B296" s="24" t="s">
        <v>1</v>
      </c>
      <c r="C296" s="22"/>
      <c r="D296" s="23"/>
      <c r="E296" s="23"/>
      <c r="F296" s="23"/>
      <c r="G296" s="23"/>
      <c r="H296" s="23"/>
      <c r="I296" s="23"/>
      <c r="J296" s="20"/>
      <c r="K296" s="22"/>
      <c r="L296" s="23">
        <v>1291</v>
      </c>
      <c r="M296" s="23"/>
      <c r="N296" s="23"/>
    </row>
    <row r="297" spans="1:14" ht="56.25">
      <c r="A297" s="25">
        <v>64</v>
      </c>
      <c r="B297" s="26" t="s">
        <v>307</v>
      </c>
      <c r="C297" s="27" t="s">
        <v>308</v>
      </c>
      <c r="D297" s="28">
        <v>3.86</v>
      </c>
      <c r="E297" s="28"/>
      <c r="F297" s="28">
        <v>3.86</v>
      </c>
      <c r="G297" s="28">
        <v>170</v>
      </c>
      <c r="H297" s="28"/>
      <c r="I297" s="28">
        <v>170</v>
      </c>
      <c r="J297" s="20" t="s">
        <v>333</v>
      </c>
      <c r="K297" s="27" t="s">
        <v>299</v>
      </c>
      <c r="L297" s="28">
        <v>834</v>
      </c>
      <c r="M297" s="28"/>
      <c r="N297" s="28">
        <v>834</v>
      </c>
    </row>
    <row r="298" spans="1:14" ht="24" customHeight="1">
      <c r="A298" s="61" t="s">
        <v>124</v>
      </c>
      <c r="B298" s="62"/>
      <c r="C298" s="63"/>
      <c r="D298" s="37"/>
      <c r="E298" s="37"/>
      <c r="F298" s="37"/>
      <c r="G298" s="23" t="s">
        <v>334</v>
      </c>
      <c r="H298" s="23" t="s">
        <v>335</v>
      </c>
      <c r="I298" s="23">
        <v>5167</v>
      </c>
      <c r="J298" s="37"/>
      <c r="K298" s="37"/>
      <c r="L298" s="23" t="s">
        <v>309</v>
      </c>
      <c r="M298" s="23" t="s">
        <v>310</v>
      </c>
      <c r="N298" s="23">
        <v>25364</v>
      </c>
    </row>
    <row r="299" spans="1:14" ht="12.75" customHeight="1">
      <c r="A299" s="61" t="s">
        <v>127</v>
      </c>
      <c r="B299" s="62"/>
      <c r="C299" s="63"/>
      <c r="D299" s="37"/>
      <c r="E299" s="37"/>
      <c r="F299" s="37"/>
      <c r="G299" s="30">
        <v>723</v>
      </c>
      <c r="H299" s="30"/>
      <c r="I299" s="30"/>
      <c r="J299" s="38"/>
      <c r="K299" s="38"/>
      <c r="L299" s="30">
        <v>3548</v>
      </c>
      <c r="M299" s="23"/>
      <c r="N299" s="23"/>
    </row>
    <row r="300" spans="1:14" ht="12.75" customHeight="1">
      <c r="A300" s="61" t="s">
        <v>128</v>
      </c>
      <c r="B300" s="62"/>
      <c r="C300" s="63"/>
      <c r="D300" s="37"/>
      <c r="E300" s="37"/>
      <c r="F300" s="37"/>
      <c r="G300" s="30">
        <v>495</v>
      </c>
      <c r="H300" s="30"/>
      <c r="I300" s="30"/>
      <c r="J300" s="38"/>
      <c r="K300" s="38"/>
      <c r="L300" s="30">
        <v>2428</v>
      </c>
      <c r="M300" s="23"/>
      <c r="N300" s="23"/>
    </row>
    <row r="301" spans="1:14" ht="12.75" customHeight="1">
      <c r="A301" s="61" t="s">
        <v>311</v>
      </c>
      <c r="B301" s="62"/>
      <c r="C301" s="63"/>
      <c r="D301" s="39"/>
      <c r="E301" s="39"/>
      <c r="F301" s="39"/>
      <c r="G301" s="30"/>
      <c r="H301" s="30"/>
      <c r="I301" s="30"/>
      <c r="J301" s="40"/>
      <c r="K301" s="40"/>
      <c r="L301" s="30"/>
      <c r="M301" s="23"/>
      <c r="N301" s="23"/>
    </row>
    <row r="302" spans="1:14" ht="24" customHeight="1">
      <c r="A302" s="61" t="s">
        <v>131</v>
      </c>
      <c r="B302" s="62"/>
      <c r="C302" s="63"/>
      <c r="D302" s="37"/>
      <c r="E302" s="37"/>
      <c r="F302" s="37"/>
      <c r="G302" s="30">
        <v>7738</v>
      </c>
      <c r="H302" s="30"/>
      <c r="I302" s="30"/>
      <c r="J302" s="38"/>
      <c r="K302" s="38"/>
      <c r="L302" s="30">
        <v>37985</v>
      </c>
      <c r="M302" s="23"/>
      <c r="N302" s="23"/>
    </row>
    <row r="303" spans="1:14" ht="12.75" customHeight="1">
      <c r="A303" s="61" t="s">
        <v>248</v>
      </c>
      <c r="B303" s="62"/>
      <c r="C303" s="63"/>
      <c r="D303" s="37"/>
      <c r="E303" s="37"/>
      <c r="F303" s="37"/>
      <c r="G303" s="30">
        <v>29620</v>
      </c>
      <c r="H303" s="30"/>
      <c r="I303" s="30"/>
      <c r="J303" s="38"/>
      <c r="K303" s="38"/>
      <c r="L303" s="30">
        <v>91525</v>
      </c>
      <c r="M303" s="23"/>
      <c r="N303" s="23"/>
    </row>
    <row r="304" spans="1:14">
      <c r="A304" s="61" t="s">
        <v>132</v>
      </c>
      <c r="B304" s="62"/>
      <c r="C304" s="63"/>
      <c r="D304" s="37"/>
      <c r="E304" s="37"/>
      <c r="F304" s="37"/>
      <c r="G304" s="30">
        <v>37358</v>
      </c>
      <c r="H304" s="30"/>
      <c r="I304" s="30"/>
      <c r="J304" s="38"/>
      <c r="K304" s="38"/>
      <c r="L304" s="30">
        <v>129510</v>
      </c>
      <c r="M304" s="23"/>
      <c r="N304" s="23"/>
    </row>
    <row r="305" spans="1:14" ht="12.75" customHeight="1">
      <c r="A305" s="61" t="s">
        <v>133</v>
      </c>
      <c r="B305" s="62"/>
      <c r="C305" s="63"/>
      <c r="D305" s="37"/>
      <c r="E305" s="37"/>
      <c r="F305" s="37"/>
      <c r="G305" s="30"/>
      <c r="H305" s="30"/>
      <c r="I305" s="30"/>
      <c r="J305" s="38"/>
      <c r="K305" s="38"/>
      <c r="L305" s="30"/>
      <c r="M305" s="23"/>
      <c r="N305" s="23"/>
    </row>
    <row r="306" spans="1:14" ht="12.75" customHeight="1">
      <c r="A306" s="61" t="s">
        <v>134</v>
      </c>
      <c r="B306" s="62"/>
      <c r="C306" s="63"/>
      <c r="D306" s="37"/>
      <c r="E306" s="37"/>
      <c r="F306" s="37"/>
      <c r="G306" s="30">
        <v>5167</v>
      </c>
      <c r="H306" s="30"/>
      <c r="I306" s="30"/>
      <c r="J306" s="38"/>
      <c r="K306" s="38"/>
      <c r="L306" s="30">
        <v>25364</v>
      </c>
      <c r="M306" s="23"/>
      <c r="N306" s="23"/>
    </row>
    <row r="307" spans="1:14" ht="12.75" customHeight="1">
      <c r="A307" s="61" t="s">
        <v>135</v>
      </c>
      <c r="B307" s="62"/>
      <c r="C307" s="63"/>
      <c r="D307" s="37"/>
      <c r="E307" s="37"/>
      <c r="F307" s="37"/>
      <c r="G307" s="30">
        <v>819</v>
      </c>
      <c r="H307" s="30"/>
      <c r="I307" s="30"/>
      <c r="J307" s="38"/>
      <c r="K307" s="38"/>
      <c r="L307" s="30">
        <v>4024</v>
      </c>
      <c r="M307" s="23"/>
      <c r="N307" s="23"/>
    </row>
    <row r="308" spans="1:14">
      <c r="A308" s="61" t="s">
        <v>136</v>
      </c>
      <c r="B308" s="62"/>
      <c r="C308" s="63"/>
      <c r="D308" s="37"/>
      <c r="E308" s="37"/>
      <c r="F308" s="37"/>
      <c r="G308" s="30">
        <v>761</v>
      </c>
      <c r="H308" s="30"/>
      <c r="I308" s="30"/>
      <c r="J308" s="38"/>
      <c r="K308" s="38"/>
      <c r="L308" s="30">
        <v>3735</v>
      </c>
      <c r="M308" s="23"/>
      <c r="N308" s="23"/>
    </row>
    <row r="309" spans="1:14" ht="12.75" customHeight="1">
      <c r="A309" s="61" t="s">
        <v>155</v>
      </c>
      <c r="B309" s="62"/>
      <c r="C309" s="63"/>
      <c r="D309" s="37"/>
      <c r="E309" s="37"/>
      <c r="F309" s="37"/>
      <c r="G309" s="30">
        <v>29620</v>
      </c>
      <c r="H309" s="30"/>
      <c r="I309" s="30"/>
      <c r="J309" s="38"/>
      <c r="K309" s="38"/>
      <c r="L309" s="30">
        <v>91525</v>
      </c>
      <c r="M309" s="23"/>
      <c r="N309" s="23"/>
    </row>
    <row r="310" spans="1:14" ht="12.75" customHeight="1">
      <c r="A310" s="61" t="s">
        <v>137</v>
      </c>
      <c r="B310" s="62"/>
      <c r="C310" s="63"/>
      <c r="D310" s="37"/>
      <c r="E310" s="37"/>
      <c r="F310" s="37"/>
      <c r="G310" s="30">
        <v>723</v>
      </c>
      <c r="H310" s="30"/>
      <c r="I310" s="30"/>
      <c r="J310" s="38"/>
      <c r="K310" s="38"/>
      <c r="L310" s="30">
        <v>3548</v>
      </c>
      <c r="M310" s="23"/>
      <c r="N310" s="23"/>
    </row>
    <row r="311" spans="1:14" ht="12.75" customHeight="1">
      <c r="A311" s="61" t="s">
        <v>138</v>
      </c>
      <c r="B311" s="62"/>
      <c r="C311" s="63"/>
      <c r="D311" s="37"/>
      <c r="E311" s="37"/>
      <c r="F311" s="37"/>
      <c r="G311" s="30">
        <v>495</v>
      </c>
      <c r="H311" s="30"/>
      <c r="I311" s="30"/>
      <c r="J311" s="38"/>
      <c r="K311" s="38"/>
      <c r="L311" s="30">
        <v>2428</v>
      </c>
      <c r="M311" s="23"/>
      <c r="N311" s="23"/>
    </row>
    <row r="312" spans="1:14" ht="24" customHeight="1">
      <c r="A312" s="64" t="s">
        <v>312</v>
      </c>
      <c r="B312" s="65"/>
      <c r="C312" s="66"/>
      <c r="D312" s="39"/>
      <c r="E312" s="39"/>
      <c r="F312" s="39"/>
      <c r="G312" s="31">
        <v>37358</v>
      </c>
      <c r="H312" s="31"/>
      <c r="I312" s="31"/>
      <c r="J312" s="40"/>
      <c r="K312" s="40"/>
      <c r="L312" s="31">
        <v>129510</v>
      </c>
      <c r="M312" s="28"/>
      <c r="N312" s="28"/>
    </row>
    <row r="313" spans="1:14" ht="17.850000000000001" customHeight="1">
      <c r="A313" s="57" t="s">
        <v>313</v>
      </c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</row>
    <row r="314" spans="1:14" ht="63.75" customHeight="1">
      <c r="A314" s="20">
        <v>65</v>
      </c>
      <c r="B314" s="21" t="s">
        <v>314</v>
      </c>
      <c r="C314" s="22" t="s">
        <v>142</v>
      </c>
      <c r="D314" s="23">
        <v>16457.63</v>
      </c>
      <c r="E314" s="23"/>
      <c r="F314" s="23"/>
      <c r="G314" s="23">
        <v>16458</v>
      </c>
      <c r="H314" s="23"/>
      <c r="I314" s="23"/>
      <c r="J314" s="20">
        <v>3.09</v>
      </c>
      <c r="K314" s="22" t="s">
        <v>143</v>
      </c>
      <c r="L314" s="23">
        <v>50854</v>
      </c>
      <c r="M314" s="23"/>
      <c r="N314" s="23"/>
    </row>
    <row r="315" spans="1:14" ht="65.25" customHeight="1">
      <c r="A315" s="20">
        <v>66</v>
      </c>
      <c r="B315" s="21" t="s">
        <v>315</v>
      </c>
      <c r="C315" s="22" t="s">
        <v>316</v>
      </c>
      <c r="D315" s="23">
        <v>603.37</v>
      </c>
      <c r="E315" s="23"/>
      <c r="F315" s="23"/>
      <c r="G315" s="23">
        <v>15543</v>
      </c>
      <c r="H315" s="23"/>
      <c r="I315" s="23"/>
      <c r="J315" s="20">
        <v>3.09</v>
      </c>
      <c r="K315" s="22" t="s">
        <v>143</v>
      </c>
      <c r="L315" s="23">
        <v>48027</v>
      </c>
      <c r="M315" s="23"/>
      <c r="N315" s="23"/>
    </row>
    <row r="316" spans="1:14" ht="135">
      <c r="A316" s="25">
        <v>67</v>
      </c>
      <c r="B316" s="26" t="s">
        <v>317</v>
      </c>
      <c r="C316" s="27">
        <v>1</v>
      </c>
      <c r="D316" s="28">
        <v>320</v>
      </c>
      <c r="E316" s="28"/>
      <c r="F316" s="28"/>
      <c r="G316" s="28">
        <v>320</v>
      </c>
      <c r="H316" s="28"/>
      <c r="I316" s="28"/>
      <c r="J316" s="25" t="s">
        <v>336</v>
      </c>
      <c r="K316" s="27" t="s">
        <v>143</v>
      </c>
      <c r="L316" s="28">
        <v>989</v>
      </c>
      <c r="M316" s="28"/>
      <c r="N316" s="28"/>
    </row>
    <row r="317" spans="1:14" ht="12.75" customHeight="1">
      <c r="A317" s="61" t="s">
        <v>124</v>
      </c>
      <c r="B317" s="62"/>
      <c r="C317" s="63"/>
      <c r="D317" s="37"/>
      <c r="E317" s="37"/>
      <c r="F317" s="37"/>
      <c r="G317" s="30">
        <v>32321</v>
      </c>
      <c r="H317" s="30"/>
      <c r="I317" s="30"/>
      <c r="J317" s="38"/>
      <c r="K317" s="38"/>
      <c r="L317" s="30">
        <v>99870</v>
      </c>
      <c r="M317" s="23"/>
      <c r="N317" s="23"/>
    </row>
    <row r="318" spans="1:14" ht="12.75" customHeight="1">
      <c r="A318" s="61" t="s">
        <v>318</v>
      </c>
      <c r="B318" s="62"/>
      <c r="C318" s="63"/>
      <c r="D318" s="39"/>
      <c r="E318" s="39"/>
      <c r="F318" s="39"/>
      <c r="G318" s="30"/>
      <c r="H318" s="30"/>
      <c r="I318" s="30"/>
      <c r="J318" s="40"/>
      <c r="K318" s="40"/>
      <c r="L318" s="30"/>
      <c r="M318" s="23"/>
      <c r="N318" s="23"/>
    </row>
    <row r="319" spans="1:14" ht="12.75" customHeight="1">
      <c r="A319" s="61" t="s">
        <v>154</v>
      </c>
      <c r="B319" s="62"/>
      <c r="C319" s="63"/>
      <c r="D319" s="37"/>
      <c r="E319" s="37"/>
      <c r="F319" s="37"/>
      <c r="G319" s="30">
        <v>32321</v>
      </c>
      <c r="H319" s="30"/>
      <c r="I319" s="30"/>
      <c r="J319" s="38"/>
      <c r="K319" s="38"/>
      <c r="L319" s="30">
        <v>99870</v>
      </c>
      <c r="M319" s="23"/>
      <c r="N319" s="23"/>
    </row>
    <row r="320" spans="1:14">
      <c r="A320" s="61" t="s">
        <v>132</v>
      </c>
      <c r="B320" s="62"/>
      <c r="C320" s="63"/>
      <c r="D320" s="37"/>
      <c r="E320" s="37"/>
      <c r="F320" s="37"/>
      <c r="G320" s="30">
        <v>32321</v>
      </c>
      <c r="H320" s="30"/>
      <c r="I320" s="30"/>
      <c r="J320" s="38"/>
      <c r="K320" s="38"/>
      <c r="L320" s="30">
        <v>99870</v>
      </c>
      <c r="M320" s="23"/>
      <c r="N320" s="23"/>
    </row>
    <row r="321" spans="1:14" ht="12.75" customHeight="1">
      <c r="A321" s="61" t="s">
        <v>133</v>
      </c>
      <c r="B321" s="62"/>
      <c r="C321" s="63"/>
      <c r="D321" s="37"/>
      <c r="E321" s="37"/>
      <c r="F321" s="37"/>
      <c r="G321" s="30"/>
      <c r="H321" s="30"/>
      <c r="I321" s="30"/>
      <c r="J321" s="38"/>
      <c r="K321" s="38"/>
      <c r="L321" s="30"/>
      <c r="M321" s="23"/>
      <c r="N321" s="23"/>
    </row>
    <row r="322" spans="1:14" ht="12.75" customHeight="1">
      <c r="A322" s="61" t="s">
        <v>155</v>
      </c>
      <c r="B322" s="62"/>
      <c r="C322" s="63"/>
      <c r="D322" s="37"/>
      <c r="E322" s="37"/>
      <c r="F322" s="37"/>
      <c r="G322" s="30">
        <v>32321</v>
      </c>
      <c r="H322" s="30"/>
      <c r="I322" s="30"/>
      <c r="J322" s="38"/>
      <c r="K322" s="38"/>
      <c r="L322" s="30">
        <v>99870</v>
      </c>
      <c r="M322" s="23"/>
      <c r="N322" s="23"/>
    </row>
    <row r="323" spans="1:14" ht="12.75" customHeight="1">
      <c r="A323" s="64" t="s">
        <v>319</v>
      </c>
      <c r="B323" s="65"/>
      <c r="C323" s="66"/>
      <c r="D323" s="39"/>
      <c r="E323" s="39"/>
      <c r="F323" s="39"/>
      <c r="G323" s="31">
        <v>32321</v>
      </c>
      <c r="H323" s="31"/>
      <c r="I323" s="31"/>
      <c r="J323" s="40"/>
      <c r="K323" s="40"/>
      <c r="L323" s="31">
        <v>99870</v>
      </c>
      <c r="M323" s="28"/>
      <c r="N323" s="28"/>
    </row>
    <row r="324" spans="1:14" ht="24" customHeight="1">
      <c r="A324" s="61" t="s">
        <v>320</v>
      </c>
      <c r="B324" s="62"/>
      <c r="C324" s="63"/>
      <c r="D324" s="37"/>
      <c r="E324" s="37"/>
      <c r="F324" s="37"/>
      <c r="G324" s="32" t="s">
        <v>337</v>
      </c>
      <c r="H324" s="32" t="s">
        <v>338</v>
      </c>
      <c r="I324" s="32">
        <v>28170</v>
      </c>
      <c r="J324" s="37"/>
      <c r="K324" s="37"/>
      <c r="L324" s="32" t="s">
        <v>321</v>
      </c>
      <c r="M324" s="32" t="s">
        <v>322</v>
      </c>
      <c r="N324" s="32">
        <v>138638</v>
      </c>
    </row>
    <row r="325" spans="1:14" ht="12.75" customHeight="1">
      <c r="A325" s="61" t="s">
        <v>127</v>
      </c>
      <c r="B325" s="62"/>
      <c r="C325" s="63"/>
      <c r="D325" s="37"/>
      <c r="E325" s="37"/>
      <c r="F325" s="37"/>
      <c r="G325" s="33">
        <v>20857</v>
      </c>
      <c r="H325" s="33"/>
      <c r="I325" s="33"/>
      <c r="J325" s="41"/>
      <c r="K325" s="41"/>
      <c r="L325" s="33">
        <v>111145</v>
      </c>
      <c r="M325" s="32"/>
      <c r="N325" s="32"/>
    </row>
    <row r="326" spans="1:14" ht="12.75" customHeight="1">
      <c r="A326" s="61" t="s">
        <v>128</v>
      </c>
      <c r="B326" s="62"/>
      <c r="C326" s="63"/>
      <c r="D326" s="37"/>
      <c r="E326" s="37"/>
      <c r="F326" s="37"/>
      <c r="G326" s="33">
        <v>16111</v>
      </c>
      <c r="H326" s="33"/>
      <c r="I326" s="33"/>
      <c r="J326" s="41"/>
      <c r="K326" s="41"/>
      <c r="L326" s="33">
        <v>85654</v>
      </c>
      <c r="M326" s="32"/>
      <c r="N326" s="32"/>
    </row>
    <row r="327" spans="1:14" ht="12.75" customHeight="1">
      <c r="A327" s="61" t="s">
        <v>323</v>
      </c>
      <c r="B327" s="62"/>
      <c r="C327" s="63"/>
      <c r="D327" s="39"/>
      <c r="E327" s="39"/>
      <c r="F327" s="39"/>
      <c r="G327" s="33"/>
      <c r="H327" s="33"/>
      <c r="I327" s="33"/>
      <c r="J327" s="42"/>
      <c r="K327" s="42"/>
      <c r="L327" s="33"/>
      <c r="M327" s="32"/>
      <c r="N327" s="32"/>
    </row>
    <row r="328" spans="1:14" ht="24" customHeight="1">
      <c r="A328" s="61" t="s">
        <v>130</v>
      </c>
      <c r="B328" s="62"/>
      <c r="C328" s="63"/>
      <c r="D328" s="37"/>
      <c r="E328" s="37"/>
      <c r="F328" s="37"/>
      <c r="G328" s="33">
        <v>31586</v>
      </c>
      <c r="H328" s="33"/>
      <c r="I328" s="33"/>
      <c r="J328" s="41"/>
      <c r="K328" s="41"/>
      <c r="L328" s="33">
        <v>155078</v>
      </c>
      <c r="M328" s="32"/>
      <c r="N328" s="32"/>
    </row>
    <row r="329" spans="1:14" ht="24" customHeight="1">
      <c r="A329" s="61" t="s">
        <v>131</v>
      </c>
      <c r="B329" s="62"/>
      <c r="C329" s="63"/>
      <c r="D329" s="37"/>
      <c r="E329" s="37"/>
      <c r="F329" s="37"/>
      <c r="G329" s="33">
        <v>63002</v>
      </c>
      <c r="H329" s="33"/>
      <c r="I329" s="33"/>
      <c r="J329" s="41"/>
      <c r="K329" s="41"/>
      <c r="L329" s="33">
        <v>335908</v>
      </c>
      <c r="M329" s="32"/>
      <c r="N329" s="32"/>
    </row>
    <row r="330" spans="1:14" ht="12.75" customHeight="1">
      <c r="A330" s="61" t="s">
        <v>248</v>
      </c>
      <c r="B330" s="62"/>
      <c r="C330" s="63"/>
      <c r="D330" s="37"/>
      <c r="E330" s="37"/>
      <c r="F330" s="37"/>
      <c r="G330" s="33">
        <v>3256036</v>
      </c>
      <c r="H330" s="33"/>
      <c r="I330" s="33"/>
      <c r="J330" s="41"/>
      <c r="K330" s="41"/>
      <c r="L330" s="33">
        <v>10061151</v>
      </c>
      <c r="M330" s="32"/>
      <c r="N330" s="32"/>
    </row>
    <row r="331" spans="1:14">
      <c r="A331" s="61" t="s">
        <v>132</v>
      </c>
      <c r="B331" s="62"/>
      <c r="C331" s="63"/>
      <c r="D331" s="37"/>
      <c r="E331" s="37"/>
      <c r="F331" s="37"/>
      <c r="G331" s="33">
        <v>3350624</v>
      </c>
      <c r="H331" s="33"/>
      <c r="I331" s="33"/>
      <c r="J331" s="41"/>
      <c r="K331" s="41"/>
      <c r="L331" s="33">
        <v>10552137</v>
      </c>
      <c r="M331" s="32"/>
      <c r="N331" s="32"/>
    </row>
    <row r="332" spans="1:14" ht="12.75" customHeight="1">
      <c r="A332" s="61" t="s">
        <v>133</v>
      </c>
      <c r="B332" s="62"/>
      <c r="C332" s="63"/>
      <c r="D332" s="37"/>
      <c r="E332" s="37"/>
      <c r="F332" s="37"/>
      <c r="G332" s="33"/>
      <c r="H332" s="33"/>
      <c r="I332" s="33"/>
      <c r="J332" s="41"/>
      <c r="K332" s="41"/>
      <c r="L332" s="33"/>
      <c r="M332" s="32"/>
      <c r="N332" s="32"/>
    </row>
    <row r="333" spans="1:14" ht="12.75" customHeight="1">
      <c r="A333" s="61" t="s">
        <v>134</v>
      </c>
      <c r="B333" s="62"/>
      <c r="C333" s="63"/>
      <c r="D333" s="37"/>
      <c r="E333" s="37"/>
      <c r="F333" s="37"/>
      <c r="G333" s="33">
        <v>28170</v>
      </c>
      <c r="H333" s="33"/>
      <c r="I333" s="33"/>
      <c r="J333" s="41"/>
      <c r="K333" s="41"/>
      <c r="L333" s="33">
        <v>138638</v>
      </c>
      <c r="M333" s="32"/>
      <c r="N333" s="32"/>
    </row>
    <row r="334" spans="1:14" ht="12.75" customHeight="1">
      <c r="A334" s="61" t="s">
        <v>135</v>
      </c>
      <c r="B334" s="62"/>
      <c r="C334" s="63"/>
      <c r="D334" s="37"/>
      <c r="E334" s="37"/>
      <c r="F334" s="37"/>
      <c r="G334" s="33">
        <v>5058</v>
      </c>
      <c r="H334" s="33"/>
      <c r="I334" s="33"/>
      <c r="J334" s="41"/>
      <c r="K334" s="41"/>
      <c r="L334" s="33">
        <v>24863</v>
      </c>
      <c r="M334" s="32"/>
      <c r="N334" s="32"/>
    </row>
    <row r="335" spans="1:14">
      <c r="A335" s="61" t="s">
        <v>136</v>
      </c>
      <c r="B335" s="62"/>
      <c r="C335" s="63"/>
      <c r="D335" s="37"/>
      <c r="E335" s="37"/>
      <c r="F335" s="37"/>
      <c r="G335" s="33">
        <v>24894</v>
      </c>
      <c r="H335" s="33"/>
      <c r="I335" s="33"/>
      <c r="J335" s="41"/>
      <c r="K335" s="41"/>
      <c r="L335" s="33">
        <v>133148</v>
      </c>
      <c r="M335" s="32"/>
      <c r="N335" s="32"/>
    </row>
    <row r="336" spans="1:14" ht="12.75" customHeight="1">
      <c r="A336" s="61" t="s">
        <v>155</v>
      </c>
      <c r="B336" s="62"/>
      <c r="C336" s="63"/>
      <c r="D336" s="37"/>
      <c r="E336" s="37"/>
      <c r="F336" s="37"/>
      <c r="G336" s="33">
        <v>3256036</v>
      </c>
      <c r="H336" s="33"/>
      <c r="I336" s="33"/>
      <c r="J336" s="41"/>
      <c r="K336" s="41"/>
      <c r="L336" s="33">
        <v>10061151</v>
      </c>
      <c r="M336" s="32"/>
      <c r="N336" s="32"/>
    </row>
    <row r="337" spans="1:14" ht="12.75" customHeight="1">
      <c r="A337" s="61" t="s">
        <v>137</v>
      </c>
      <c r="B337" s="62"/>
      <c r="C337" s="63"/>
      <c r="D337" s="37"/>
      <c r="E337" s="37"/>
      <c r="F337" s="37"/>
      <c r="G337" s="33">
        <v>20857</v>
      </c>
      <c r="H337" s="33"/>
      <c r="I337" s="33"/>
      <c r="J337" s="41"/>
      <c r="K337" s="41"/>
      <c r="L337" s="33">
        <v>111145</v>
      </c>
      <c r="M337" s="32"/>
      <c r="N337" s="32"/>
    </row>
    <row r="338" spans="1:14" ht="12.75" customHeight="1">
      <c r="A338" s="61" t="s">
        <v>138</v>
      </c>
      <c r="B338" s="62"/>
      <c r="C338" s="63"/>
      <c r="D338" s="37"/>
      <c r="E338" s="37"/>
      <c r="F338" s="37"/>
      <c r="G338" s="33">
        <v>16111</v>
      </c>
      <c r="H338" s="33"/>
      <c r="I338" s="33"/>
      <c r="J338" s="41"/>
      <c r="K338" s="41"/>
      <c r="L338" s="33">
        <v>85654</v>
      </c>
      <c r="M338" s="32"/>
      <c r="N338" s="32"/>
    </row>
    <row r="339" spans="1:14">
      <c r="A339" s="64" t="s">
        <v>324</v>
      </c>
      <c r="B339" s="65"/>
      <c r="C339" s="66"/>
      <c r="D339" s="39"/>
      <c r="E339" s="39"/>
      <c r="F339" s="39"/>
      <c r="G339" s="33">
        <v>3350624</v>
      </c>
      <c r="H339" s="33"/>
      <c r="I339" s="33"/>
      <c r="J339" s="42"/>
      <c r="K339" s="42"/>
      <c r="L339" s="33">
        <v>10552137</v>
      </c>
      <c r="M339" s="32"/>
      <c r="N339" s="32"/>
    </row>
    <row r="341" spans="1:14">
      <c r="A341" s="34" t="s">
        <v>351</v>
      </c>
      <c r="D341" s="35"/>
    </row>
    <row r="343" spans="1:14">
      <c r="A343" s="34" t="s">
        <v>352</v>
      </c>
    </row>
  </sheetData>
  <mergeCells count="157">
    <mergeCell ref="A9:N9"/>
    <mergeCell ref="A10:N10"/>
    <mergeCell ref="A12:N12"/>
    <mergeCell ref="F22:F23"/>
    <mergeCell ref="J21:K21"/>
    <mergeCell ref="A21:A23"/>
    <mergeCell ref="B21:B23"/>
    <mergeCell ref="C21:C23"/>
    <mergeCell ref="L21:N21"/>
    <mergeCell ref="N22:N23"/>
    <mergeCell ref="G21:I21"/>
    <mergeCell ref="I22:I23"/>
    <mergeCell ref="D21:F21"/>
    <mergeCell ref="A11:N11"/>
    <mergeCell ref="A334:C334"/>
    <mergeCell ref="A335:C335"/>
    <mergeCell ref="A204:N204"/>
    <mergeCell ref="A336:C336"/>
    <mergeCell ref="A337:C337"/>
    <mergeCell ref="A338:C338"/>
    <mergeCell ref="A187:N187"/>
    <mergeCell ref="A193:N193"/>
    <mergeCell ref="A339:C339"/>
    <mergeCell ref="A326:C326"/>
    <mergeCell ref="A232:N232"/>
    <mergeCell ref="A327:C327"/>
    <mergeCell ref="A328:C328"/>
    <mergeCell ref="A329:C329"/>
    <mergeCell ref="A330:C330"/>
    <mergeCell ref="A331:C331"/>
    <mergeCell ref="A332:C332"/>
    <mergeCell ref="A333:C333"/>
    <mergeCell ref="A318:C318"/>
    <mergeCell ref="A319:C319"/>
    <mergeCell ref="A320:C320"/>
    <mergeCell ref="A256:N256"/>
    <mergeCell ref="A321:C321"/>
    <mergeCell ref="A322:C322"/>
    <mergeCell ref="A323:C323"/>
    <mergeCell ref="A324:C324"/>
    <mergeCell ref="A325:C325"/>
    <mergeCell ref="A306:C306"/>
    <mergeCell ref="A307:C307"/>
    <mergeCell ref="A276:N276"/>
    <mergeCell ref="A308:C308"/>
    <mergeCell ref="A309:C309"/>
    <mergeCell ref="A310:C310"/>
    <mergeCell ref="A311:C311"/>
    <mergeCell ref="A312:C312"/>
    <mergeCell ref="A317:C317"/>
    <mergeCell ref="A255:C255"/>
    <mergeCell ref="A313:N313"/>
    <mergeCell ref="A262:C262"/>
    <mergeCell ref="A263:C263"/>
    <mergeCell ref="A264:C264"/>
    <mergeCell ref="A265:C265"/>
    <mergeCell ref="A266:C266"/>
    <mergeCell ref="A267:C267"/>
    <mergeCell ref="A268:C268"/>
    <mergeCell ref="A269:C269"/>
    <mergeCell ref="A270:C270"/>
    <mergeCell ref="A271:C271"/>
    <mergeCell ref="A272:C272"/>
    <mergeCell ref="A273:C273"/>
    <mergeCell ref="A274:C274"/>
    <mergeCell ref="A275:C275"/>
    <mergeCell ref="A298:C298"/>
    <mergeCell ref="A299:C299"/>
    <mergeCell ref="A300:C300"/>
    <mergeCell ref="A301:C301"/>
    <mergeCell ref="A302:C302"/>
    <mergeCell ref="A303:C303"/>
    <mergeCell ref="A304:C304"/>
    <mergeCell ref="A305:C305"/>
    <mergeCell ref="A246:C246"/>
    <mergeCell ref="A247:C247"/>
    <mergeCell ref="A248:C248"/>
    <mergeCell ref="A249:C249"/>
    <mergeCell ref="A250:C250"/>
    <mergeCell ref="A251:C251"/>
    <mergeCell ref="A252:C252"/>
    <mergeCell ref="A253:C253"/>
    <mergeCell ref="A254:C254"/>
    <mergeCell ref="A227:C227"/>
    <mergeCell ref="A228:C228"/>
    <mergeCell ref="A229:C229"/>
    <mergeCell ref="A230:C230"/>
    <mergeCell ref="A231:C231"/>
    <mergeCell ref="A242:C242"/>
    <mergeCell ref="A243:C243"/>
    <mergeCell ref="A244:C244"/>
    <mergeCell ref="A245:C245"/>
    <mergeCell ref="A218:C218"/>
    <mergeCell ref="A219:C219"/>
    <mergeCell ref="A220:C220"/>
    <mergeCell ref="A221:C221"/>
    <mergeCell ref="A222:C222"/>
    <mergeCell ref="A223:C223"/>
    <mergeCell ref="A224:C224"/>
    <mergeCell ref="A225:C225"/>
    <mergeCell ref="A226:C226"/>
    <mergeCell ref="A185:C185"/>
    <mergeCell ref="A186:C186"/>
    <mergeCell ref="A197:C197"/>
    <mergeCell ref="A198:C198"/>
    <mergeCell ref="A199:C199"/>
    <mergeCell ref="A200:C200"/>
    <mergeCell ref="A201:C201"/>
    <mergeCell ref="A202:C202"/>
    <mergeCell ref="A203:C203"/>
    <mergeCell ref="A176:C176"/>
    <mergeCell ref="A177:C177"/>
    <mergeCell ref="A178:C178"/>
    <mergeCell ref="A179:C179"/>
    <mergeCell ref="A180:C180"/>
    <mergeCell ref="A181:C181"/>
    <mergeCell ref="A182:C182"/>
    <mergeCell ref="A183:C183"/>
    <mergeCell ref="A184:C184"/>
    <mergeCell ref="A112:C112"/>
    <mergeCell ref="A113:C113"/>
    <mergeCell ref="A114:C114"/>
    <mergeCell ref="A115:C115"/>
    <mergeCell ref="A116:C116"/>
    <mergeCell ref="A117:C117"/>
    <mergeCell ref="A173:C173"/>
    <mergeCell ref="A174:C174"/>
    <mergeCell ref="A175:C175"/>
    <mergeCell ref="A132:N132"/>
    <mergeCell ref="A137:N137"/>
    <mergeCell ref="A142:N142"/>
    <mergeCell ref="A155:N155"/>
    <mergeCell ref="A164:N164"/>
    <mergeCell ref="A118:N118"/>
    <mergeCell ref="A119:N119"/>
    <mergeCell ref="A94:C94"/>
    <mergeCell ref="A95:C95"/>
    <mergeCell ref="A96:C96"/>
    <mergeCell ref="A97:C97"/>
    <mergeCell ref="A98:C98"/>
    <mergeCell ref="A99:C99"/>
    <mergeCell ref="A100:C100"/>
    <mergeCell ref="A101:C101"/>
    <mergeCell ref="A111:C111"/>
    <mergeCell ref="A102:N102"/>
    <mergeCell ref="A88:C88"/>
    <mergeCell ref="A89:C89"/>
    <mergeCell ref="A90:C90"/>
    <mergeCell ref="A91:C91"/>
    <mergeCell ref="A92:C92"/>
    <mergeCell ref="A93:C93"/>
    <mergeCell ref="A25:N25"/>
    <mergeCell ref="A26:N26"/>
    <mergeCell ref="A43:N43"/>
    <mergeCell ref="A60:N60"/>
    <mergeCell ref="A65:N65"/>
    <mergeCell ref="A79:N79"/>
  </mergeCells>
  <phoneticPr fontId="0" type="noConversion"/>
  <pageMargins left="0.26" right="0.24" top="0.39370078740157483" bottom="0.39370078740157483" header="0.23622047244094488" footer="0.23622047244094488"/>
  <pageSetup paperSize="9" scale="80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2012-06-15T17:08:54Z</cp:lastPrinted>
  <dcterms:created xsi:type="dcterms:W3CDTF">2003-01-28T12:33:10Z</dcterms:created>
  <dcterms:modified xsi:type="dcterms:W3CDTF">2012-06-25T18:20:15Z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